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495" yWindow="-19995" windowWidth="20730" windowHeight="11760" activeTab="2"/>
  </bookViews>
  <sheets>
    <sheet name="vertintojo blankas" sheetId="1" r:id="rId1"/>
    <sheet name="Instrukcijos" sheetId="2" r:id="rId2"/>
    <sheet name="Skaičiuoklė"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G29" i="3" l="1"/>
  <c r="AF29" i="3"/>
  <c r="AE29" i="3"/>
  <c r="AD29" i="3"/>
  <c r="AC29" i="3"/>
  <c r="AB29" i="3"/>
  <c r="AB6" i="3"/>
  <c r="AB4" i="3"/>
  <c r="AA29" i="3"/>
  <c r="Y29" i="3"/>
  <c r="Z29" i="3"/>
  <c r="Y6" i="3"/>
  <c r="Y4" i="3"/>
  <c r="X29" i="3"/>
  <c r="W29" i="3"/>
  <c r="V29" i="3"/>
  <c r="V6" i="3"/>
  <c r="V4" i="3"/>
  <c r="U29" i="3"/>
  <c r="T29" i="3"/>
  <c r="S29" i="3"/>
  <c r="R29" i="3"/>
  <c r="Q29" i="3"/>
  <c r="P29" i="3"/>
  <c r="P6" i="3"/>
  <c r="P4" i="3"/>
  <c r="O29" i="3"/>
  <c r="N29" i="3"/>
  <c r="M29" i="3"/>
  <c r="L29" i="3"/>
  <c r="K29" i="3"/>
  <c r="J29" i="3"/>
  <c r="J6" i="3"/>
  <c r="J4" i="3"/>
  <c r="I29" i="3"/>
  <c r="H29" i="3"/>
  <c r="G29" i="3"/>
  <c r="F29" i="3"/>
  <c r="E29" i="3"/>
  <c r="D29" i="3"/>
  <c r="D6" i="3"/>
  <c r="AE6" i="3"/>
  <c r="AE4" i="3"/>
  <c r="S6" i="3"/>
  <c r="S4" i="3"/>
  <c r="G6" i="3"/>
  <c r="G4" i="3"/>
  <c r="M6" i="3"/>
  <c r="M4" i="3"/>
  <c r="B6" i="3"/>
  <c r="D4" i="3"/>
</calcChain>
</file>

<file path=xl/comments1.xml><?xml version="1.0" encoding="utf-8"?>
<comments xmlns="http://schemas.openxmlformats.org/spreadsheetml/2006/main">
  <authors>
    <author>User</author>
  </authors>
  <commentList>
    <comment ref="B4" authorId="0">
      <text>
        <r>
          <rPr>
            <b/>
            <sz val="9"/>
            <color indexed="81"/>
            <rFont val="Tahoma"/>
            <family val="2"/>
            <charset val="238"/>
          </rPr>
          <t>Įvesti LLL varžybų skatinimui skirta lėšų sumą</t>
        </r>
      </text>
    </comment>
    <comment ref="C13" authorId="0">
      <text>
        <r>
          <rPr>
            <b/>
            <sz val="9"/>
            <color indexed="81"/>
            <rFont val="Tahoma"/>
            <family val="2"/>
            <charset val="238"/>
          </rPr>
          <t>Pakilimų intensyvumas</t>
        </r>
      </text>
    </comment>
    <comment ref="C14" authorId="0">
      <text>
        <r>
          <rPr>
            <b/>
            <sz val="9"/>
            <color indexed="81"/>
            <rFont val="Tahoma"/>
            <family val="2"/>
            <charset val="238"/>
          </rPr>
          <t>Starto maršalo efektyvumas</t>
        </r>
      </text>
    </comment>
    <comment ref="C15" authorId="0">
      <text>
        <r>
          <rPr>
            <b/>
            <sz val="9"/>
            <color indexed="81"/>
            <rFont val="Tahoma"/>
            <family val="2"/>
            <charset val="238"/>
          </rPr>
          <t>Prastovos del techniniu kliuciu</t>
        </r>
      </text>
    </comment>
    <comment ref="C16" authorId="0">
      <text>
        <r>
          <rPr>
            <b/>
            <sz val="9"/>
            <color indexed="81"/>
            <rFont val="Tahoma"/>
            <family val="2"/>
            <charset val="238"/>
          </rPr>
          <t>Iškėlimo tipinis aukštis</t>
        </r>
      </text>
    </comment>
    <comment ref="C17" authorId="0">
      <text>
        <r>
          <rPr>
            <b/>
            <sz val="9"/>
            <color indexed="81"/>
            <rFont val="Tahoma"/>
            <family val="2"/>
            <charset val="238"/>
          </rPr>
          <t>Organizuoti paėmimai iš maršruto</t>
        </r>
      </text>
    </comment>
    <comment ref="C18" authorId="0">
      <text>
        <r>
          <rPr>
            <b/>
            <sz val="9"/>
            <color indexed="81"/>
            <rFont val="Tahoma"/>
            <family val="2"/>
            <charset val="238"/>
          </rPr>
          <t>Sudarytas pilotų komitetas</t>
        </r>
      </text>
    </comment>
    <comment ref="C19" authorId="0">
      <text>
        <r>
          <rPr>
            <b/>
            <sz val="9"/>
            <color indexed="81"/>
            <rFont val="Tahoma"/>
            <family val="2"/>
            <charset val="238"/>
          </rPr>
          <t>Meteo brifingas</t>
        </r>
      </text>
    </comment>
    <comment ref="C20" authorId="0">
      <text>
        <r>
          <rPr>
            <b/>
            <sz val="9"/>
            <color indexed="81"/>
            <rFont val="Tahoma"/>
            <family val="2"/>
            <charset val="238"/>
          </rPr>
          <t>Maitinimo organizavimas</t>
        </r>
      </text>
    </comment>
    <comment ref="C21" authorId="0">
      <text>
        <r>
          <rPr>
            <b/>
            <sz val="9"/>
            <color indexed="81"/>
            <rFont val="Tahoma"/>
            <family val="2"/>
            <charset val="238"/>
          </rPr>
          <t>Edukacinė programa</t>
        </r>
      </text>
    </comment>
    <comment ref="C22" authorId="0">
      <text>
        <r>
          <rPr>
            <b/>
            <sz val="9"/>
            <color indexed="81"/>
            <rFont val="Tahoma"/>
            <family val="2"/>
            <charset val="238"/>
          </rPr>
          <t>Posūkio taškų failas buvo iš anksto publikuotas, taškai įkraunami registracijos metu.</t>
        </r>
      </text>
    </comment>
    <comment ref="C23" authorId="0">
      <text>
        <r>
          <rPr>
            <b/>
            <sz val="9"/>
            <color indexed="81"/>
            <rFont val="Tahoma"/>
            <family val="2"/>
            <charset val="238"/>
          </rPr>
          <t>Varžybų įranga</t>
        </r>
      </text>
    </comment>
    <comment ref="C24" authorId="0">
      <text>
        <r>
          <rPr>
            <b/>
            <sz val="9"/>
            <color indexed="81"/>
            <rFont val="Tahoma"/>
            <family val="2"/>
            <charset val="238"/>
          </rPr>
          <t xml:space="preserve"> Stovyklavietė ir infrastruktūra</t>
        </r>
      </text>
    </comment>
    <comment ref="C25" authorId="0">
      <text>
        <r>
          <rPr>
            <b/>
            <sz val="9"/>
            <color indexed="81"/>
            <rFont val="Tahoma"/>
            <family val="2"/>
            <charset val="238"/>
          </rPr>
          <t>Apdovanojimų kokybė</t>
        </r>
      </text>
    </comment>
    <comment ref="C26" authorId="0">
      <text>
        <r>
          <rPr>
            <b/>
            <sz val="9"/>
            <color indexed="81"/>
            <rFont val="Tahoma"/>
            <family val="2"/>
            <charset val="238"/>
          </rPr>
          <t>LLL reglamento atitikimas</t>
        </r>
      </text>
    </comment>
    <comment ref="C27" authorId="0">
      <text>
        <r>
          <rPr>
            <b/>
            <sz val="9"/>
            <color indexed="81"/>
            <rFont val="Tahoma"/>
            <family val="2"/>
            <charset val="238"/>
          </rPr>
          <t>Varžybos pravedamos FAI 2 kategorija</t>
        </r>
      </text>
    </comment>
    <comment ref="C28" authorId="0">
      <text>
        <r>
          <rPr>
            <b/>
            <sz val="9"/>
            <color indexed="81"/>
            <rFont val="Tahoma"/>
            <family val="2"/>
            <charset val="238"/>
          </rPr>
          <t>Pilotų skaičius</t>
        </r>
      </text>
    </comment>
  </commentList>
</comments>
</file>

<file path=xl/sharedStrings.xml><?xml version="1.0" encoding="utf-8"?>
<sst xmlns="http://schemas.openxmlformats.org/spreadsheetml/2006/main" count="100" uniqueCount="82">
  <si>
    <t>LLL varžybų vertinimas</t>
  </si>
  <si>
    <t>Varžybos:</t>
  </si>
  <si>
    <t>Organizatoriai:</t>
  </si>
  <si>
    <t>Datos:</t>
  </si>
  <si>
    <t>Vertintojas:</t>
  </si>
  <si>
    <t>Prieš pildant šią formą rekomenduojama perskaityti detalų kiekvieno punkto aprašymą instrukcijose.</t>
  </si>
  <si>
    <t>Iškėlimų ir startavietės darbas:</t>
  </si>
  <si>
    <t>[0 arba 0.5] Pakilimų intensyvumas.</t>
  </si>
  <si>
    <t>[0 ... 0.5] Starto maršalo efektyvumas.</t>
  </si>
  <si>
    <t>[0 ... 0.5] Prastovos dėl techninių kliūčių.</t>
  </si>
  <si>
    <t>[0 ... 0.5] Tipinis aukštis.</t>
  </si>
  <si>
    <t>[0 ... 1] Sudarytas pilotų komitetas.</t>
  </si>
  <si>
    <t>[0 ... 1] Meteo brifingas.</t>
  </si>
  <si>
    <t>[0 ... 1] Maitinimo organizavimas.</t>
  </si>
  <si>
    <t>[0 ... 1] Edukacinė programa.</t>
  </si>
  <si>
    <t>[0 ... 1] Posūkio taškų publikavimas ir įkėlimas.</t>
  </si>
  <si>
    <t>[0 ... 1] Varžybų įranga.</t>
  </si>
  <si>
    <t>[0 ... 1] Stovyklavietė ir infrastruktūra.</t>
  </si>
  <si>
    <t>[0 ... 1] Apdovanojimų kokybė.</t>
  </si>
  <si>
    <t>[0 ... 3] LLL reglamento atitikimas.</t>
  </si>
  <si>
    <t>Varžybų vertinimo metodinės instrukcijos ir kriterijų aprašymai</t>
  </si>
  <si>
    <t>Vertinimo procesas</t>
  </si>
  <si>
    <t>LLL koordinatorius parenka 3 varžybų dalyvius vertintojais. Vertintojais negali būti varžybų organizatoriai. Atrinktieji vertintojai turi būti informuoti pirmą varžybų dieną, užpildytos vertinimo formos turi būti grąžintos LSPSF per 7 dienas po varžybų uždarymo. Galutiniu varžybų vertinimo balu laikomas 3 vertinimų suma.</t>
  </si>
  <si>
    <t>Skalė: 0 arba 3 balai. 3 balai duodami, jei varžybos pravestos kaip FAI 2 kategorijos renginys. 0 balų - jei ne. Tarpinis balas negalimas.</t>
  </si>
  <si>
    <t>Skalė: 0 arba 0.5 balo. 0.5 balo duodama, jei atsižvelgta į LLL reglamente rekomenduotą pilotų ir išvilktuvų skaičiaus santykį. 0 balų - jei neatsižvelgta. Tarpinio balo negali būti.</t>
  </si>
  <si>
    <t>Skalė: nuo 0 iki 0.5 balo. 0.5 balo skiriama, jei startavietės tvarką efektyviai valdė starto maršalas. 0 balų - jei starto mašalo realiai nebuvo. Tarpinis balas gali būti skiriamas, jei starto mašalas formaliai buvo paskirtas, bet dirbo neefektyviai, nekontroliavo situacijos.</t>
  </si>
  <si>
    <t>Skalė: nuo 0 iki 0.5 balo. 0.5 balo skiriama, jei pakėlimai vyko be nesklandumų. 0 balų - jei vienos dienos rato nebuvo galima užbaigti dėl techninių arba/ir operatorių darbo priežasčių. Tarpinis balas skiriamas jei varžybų metu buvo pastebimų techninių arba/ir operatorių darbo pauzių.</t>
  </si>
  <si>
    <r>
      <t xml:space="preserve">Skalė: nuo 0 iki 0.5 balo. </t>
    </r>
    <r>
      <rPr>
        <b/>
        <sz val="11"/>
        <color indexed="8"/>
        <rFont val="Calibri"/>
        <family val="2"/>
      </rPr>
      <t xml:space="preserve"> </t>
    </r>
    <r>
      <rPr>
        <sz val="11"/>
        <color theme="1"/>
        <rFont val="Calibri"/>
        <family val="2"/>
        <charset val="186"/>
        <scheme val="minor"/>
      </rPr>
      <t>Balas duodamas vertinant tipiškai pasitaikiusį aukštį.</t>
    </r>
  </si>
  <si>
    <t>iki 350m - 0</t>
  </si>
  <si>
    <t>350-400m - 0.1</t>
  </si>
  <si>
    <t>400-450m - 0.2</t>
  </si>
  <si>
    <t>450-500m - 0.3</t>
  </si>
  <si>
    <t>500-550m - 0.4</t>
  </si>
  <si>
    <t>550m ir daugiau - 0.5</t>
  </si>
  <si>
    <t>Pagal formulę: 0.05 balo už dalyvavusį pilotą. Pilotas laikomas dalyvavusiu, jei rezultatų lentelėje uždirbo daugiau nei 0 taškų.</t>
  </si>
  <si>
    <t>Skalė: nuo 0 iki 1 balo. 1 balas duodamas, jei varžybų metu buvo išrinktas pilotų komitetas pratimo sudarymui. 0 balų, jei komiteto nebuvo. Tarpinis balas, jei komitetas buvo formaliai sudarytas, bet praktiškai neveikė.</t>
  </si>
  <si>
    <t>Skalė: nuo 0 iki 1 balo. 1 balas duodamas, jei kiekvieną varžybų dieną pilotai informuojami apie laukiamas meteo sąlygas, prognozės atspausdintos ir pakabintos stovyklavietėje/startavietėje. 0 balų - jei meteo brifingo visiškai nebuvo. Tarpinis balas, jei meteo brifingas buvo, bet neefektyvus, paviršutiniškas.</t>
  </si>
  <si>
    <t>Skalė: nuo 0 iki 1 balo. 1 balas, jei varžybų metu organizuojamas maitinimas. Maitinimas gali būti stovyklavietėje (pvz. katilas) arba netoli stovyklavietės (pvz. šalia esančioje kavinėje). 0 balų, jei pilotai turi pasirūpinti maitinimų patys be jokios organizatorių pagalbos. Tarpinis rezultatas gali būti skiriamas, jei maitinimas buvo organizuojamas atmestinai. Maitinimo kainos įtraukimas į starto mokestį arba atskiras apmokėjimas balo įtakoti neturi.</t>
  </si>
  <si>
    <t>Skalė: nuo 0 iki 1 balo. 1 balas, jei varžybų organizatoriai pasirūpino vakarine programa, kuri skatina pilotų žinių ir/arba įgūdžių tobulėjimą. Pvz. dienos skryžių analizė, teorinės paskaitos, mokomųjų filmukų peržiūra. 0 balų skiriama, jei jokios programos nebuvo. Tarpinis balas gali būti skiriamas, jei edukacinė programa buvo vykdoma atmestinai.</t>
  </si>
  <si>
    <t>Skalė: nuo 0 iki 1 balo. 1 balas duodamas, jei pilotai prieš atvažiuodami į varžybas galėjo internetu parsisiųsti posūkio taškų failą arba įsikrauti taškus registracijos metu. 0 balų, jei visus taškus tenka suvedinėti rankomis prieš pratimą. Posūkio taškų failas turi būti .WPT ir .CUP formatuose, kurie perskaitomi GpsDump ir Garmin Basecamp programomis. Tarpinis balas gali būti skiriamas, jei pvz. taškai iš anksto nepublikuoti, bet įkraunami tik varžybų dieną ir pan.</t>
  </si>
  <si>
    <t>Skalė: nuo 0 iki 1 balo. 1 balas, jei varžybų organizatoriai turėjo puikią įrangą varžybų pravedimui ir ją efektyviai naudojo. Įranga, į kurią reikia atkreipti dėmesį vertinant šią kategoriją: pratimo aprašymo lenta (taskboard), vietovės žemėlapis su pratimu,  spausdintuvas,  GPS laidai. 0 balų skiriama, jei varžybų pravedimas buvo ypatingai paveiktas prastos įrangos (pvz., ilgai neveikė kompiuteris, išvardintos įrangos beveik nebuvo). Tarpinis balas skiriamas, jei pastebėta trūkumų dėl kai kurių įrangos elementų arba įranga buvo, bet naudota neefektyviai (pvz. pratimo lenta nepildoma arba pildoma paskutinę minutę, pratimo rezultatai nespausdinami arba spausdinami dalinai/sekančią dieną).</t>
  </si>
  <si>
    <t>Skalė: nuo 0 iki 1 balo. 1 balas, jei varžybų organizatoriai apdovanojimų metu turėjo pakylą, sienelę, apdovanojimus. 0 balų skiriama, jei apdovanojimų nebuvo. Tarpinis balas skiriamas, jei apdovanojimų ceremonija pravesta atmestinai.</t>
  </si>
  <si>
    <t>Skalė: nuo 0 iki 3 balų. 3 balai skiriami, jei nebuvo nusiskundimų dėl LLL reglamento atitikimo. Balas mažinamas, jei varžybos turėjo defektų pagal LLL reglamentą. 0 balų skiriama, jei varžybos turėjo kritinių nusižengimų LLL reglamentui.</t>
  </si>
  <si>
    <t>LLL varžybų įvertinimai. Palyginamoji lentelė ir LSPSF skatinamojo finansavimo paskirstymas.</t>
  </si>
  <si>
    <t>Įvesti sumą</t>
  </si>
  <si>
    <t>Finansavimo pasiskirstymas tarp LLL etapų organizatorių</t>
  </si>
  <si>
    <t>Paskirtų balų suma</t>
  </si>
  <si>
    <t>Balų pasiskirstymas tarp LLL etapų organizatorių (maksimalus varžybu įvertinimo balas apie 20x3=60)</t>
  </si>
  <si>
    <t>LLL varžybų etapo pavadinimas</t>
  </si>
  <si>
    <t>vertintojas</t>
  </si>
  <si>
    <t>Balų skalė</t>
  </si>
  <si>
    <t>eil. nr.</t>
  </si>
  <si>
    <t>Varžybų balų pildymo lentelė</t>
  </si>
  <si>
    <t>[0 arba 3]</t>
  </si>
  <si>
    <t>[0 arba 0.5]</t>
  </si>
  <si>
    <t>[0..0.5]</t>
  </si>
  <si>
    <t>[0.05 x n]</t>
  </si>
  <si>
    <t>[0..1]</t>
  </si>
  <si>
    <t>[0..3]</t>
  </si>
  <si>
    <t>Bendrai iš vertintojo</t>
  </si>
  <si>
    <t>[0 ... 2] Organizuoti paėmimai iš maršruto.</t>
  </si>
  <si>
    <t>1. Pakilimų intensyvumas</t>
  </si>
  <si>
    <t>2. Starto maršalo efektyvumas</t>
  </si>
  <si>
    <t>3.  Prastovos del techniniu kliuciu</t>
  </si>
  <si>
    <t>4. Iškėlimo tipinis aukštis</t>
  </si>
  <si>
    <t>5. Organizuoti paėmimai iš maršruto</t>
  </si>
  <si>
    <t xml:space="preserve">Skalė: nuo 0 iki 2 balų. 2 balai duodami jeigu informacija apie paėmimus iš maršruto buvo pateikta laiku, viešai ir aiškiai, o paėmimai kiekvieną varžybų dieną vyko sklandžiai ir efektyviai. 0 balų, jei pilotai patys turėjo rasti sprendimą kaip grįžti iš maršruto. Tarpinis balas, jei paėmimas buvo, bet neefektyvus. Paėmimo kaina balui įtakos neturi. </t>
  </si>
  <si>
    <t>6. Sudarytas pilotų komitetas</t>
  </si>
  <si>
    <t>7. Meteo brifingas</t>
  </si>
  <si>
    <t>8. Maitinimo organizavimas</t>
  </si>
  <si>
    <t>9. Edukacinė programa</t>
  </si>
  <si>
    <t>10. Posūkio taškų failas buvo iš anksto publikuotas, taškai įkraunami registracijos metu.</t>
  </si>
  <si>
    <t>11. Varžybų įranga</t>
  </si>
  <si>
    <t>12. Stovyklavietė ir infrastruktūra</t>
  </si>
  <si>
    <t>13. Apdovanojimų kokybė</t>
  </si>
  <si>
    <t>14. LLL reglamento atitikimas</t>
  </si>
  <si>
    <t>15. Varžybos pravedamos FAI 2 kategorija</t>
  </si>
  <si>
    <t>16. Pilotų skaičius</t>
  </si>
  <si>
    <t>[0 ... 2]</t>
  </si>
  <si>
    <t>Varžybų vertinimo kriterijai nereikalaujantys formos pildymo</t>
  </si>
  <si>
    <t>Skalė: nuo 0 iki 1 balo. 1 balas, jei varžybų stovyklavietėje buvo suorganizuota elektra, internetas, šiltas vanduo, dušai. 0 balų, jei stovyklavietė buvo blogai pritaikyta varžybų poreikiams. Galimi tarpiniai variantai, pvz 0.5 balo.</t>
  </si>
  <si>
    <t>201x 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</si>
</sst>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Lt&quot;"/>
  </numFmts>
  <fonts count="11" x14ac:knownFonts="1">
    <font>
      <sz val="11"/>
      <color theme="1"/>
      <name val="Calibri"/>
      <family val="2"/>
      <charset val="186"/>
      <scheme val="minor"/>
    </font>
    <font>
      <b/>
      <sz val="16"/>
      <color indexed="8"/>
      <name val="Calibri"/>
      <family val="2"/>
    </font>
    <font>
      <b/>
      <sz val="11"/>
      <color indexed="8"/>
      <name val="Calibri"/>
      <family val="2"/>
    </font>
    <font>
      <sz val="14"/>
      <color indexed="8"/>
      <name val="Calibri"/>
      <family val="2"/>
    </font>
    <font>
      <i/>
      <sz val="11"/>
      <color indexed="8"/>
      <name val="Calibri"/>
      <family val="2"/>
    </font>
    <font>
      <sz val="11"/>
      <color indexed="10"/>
      <name val="Calibri"/>
      <family val="2"/>
      <charset val="238"/>
    </font>
    <font>
      <sz val="11"/>
      <color indexed="8"/>
      <name val="Calibri"/>
      <family val="2"/>
      <charset val="238"/>
    </font>
    <font>
      <b/>
      <sz val="11"/>
      <color indexed="8"/>
      <name val="Calibri"/>
      <family val="2"/>
      <charset val="238"/>
    </font>
    <font>
      <b/>
      <sz val="12"/>
      <color indexed="8"/>
      <name val="Calibri"/>
      <family val="2"/>
      <charset val="238"/>
    </font>
    <font>
      <b/>
      <sz val="9"/>
      <color indexed="81"/>
      <name val="Tahoma"/>
      <family val="2"/>
      <charset val="238"/>
    </font>
    <font>
      <i/>
      <sz val="11"/>
      <color theme="1"/>
      <name val="Calibri"/>
      <family val="2"/>
      <charset val="238"/>
      <scheme val="minor"/>
    </font>
  </fonts>
  <fills count="8">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theme="0" tint="-0.249977111117893"/>
        <bgColor indexed="64"/>
      </patternFill>
    </fill>
    <fill>
      <patternFill patternType="solid">
        <fgColor theme="8" tint="0.59999389629810485"/>
        <bgColor indexed="64"/>
      </patternFill>
    </fill>
  </fills>
  <borders count="53">
    <border>
      <left/>
      <right/>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slantDashDot">
        <color auto="1"/>
      </bottom>
      <diagonal/>
    </border>
    <border>
      <left/>
      <right style="slantDashDot">
        <color auto="1"/>
      </right>
      <top/>
      <bottom/>
      <diagonal/>
    </border>
    <border>
      <left style="slantDashDot">
        <color auto="1"/>
      </left>
      <right style="slantDashDot">
        <color auto="1"/>
      </right>
      <top style="slantDashDot">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slantDashDot">
        <color auto="1"/>
      </left>
      <right style="slantDashDot">
        <color auto="1"/>
      </right>
      <top style="thin">
        <color auto="1"/>
      </top>
      <bottom style="slantDashDot">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double">
        <color auto="1"/>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double">
        <color auto="1"/>
      </right>
      <top/>
      <bottom style="medium">
        <color auto="1"/>
      </bottom>
      <diagonal/>
    </border>
    <border>
      <left style="double">
        <color auto="1"/>
      </left>
      <right style="thin">
        <color auto="1"/>
      </right>
      <top style="medium">
        <color auto="1"/>
      </top>
      <bottom style="medium">
        <color auto="1"/>
      </bottom>
      <diagonal/>
    </border>
    <border>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s>
  <cellStyleXfs count="1">
    <xf numFmtId="0" fontId="0" fillId="0" borderId="0"/>
  </cellStyleXfs>
  <cellXfs count="95">
    <xf numFmtId="0" fontId="0" fillId="0" borderId="0" xfId="0"/>
    <xf numFmtId="0" fontId="1" fillId="0" borderId="0" xfId="0" applyFont="1"/>
    <xf numFmtId="0" fontId="2" fillId="0" borderId="0" xfId="0" applyFont="1" applyAlignment="1">
      <alignment horizontal="right"/>
    </xf>
    <xf numFmtId="0" fontId="0" fillId="0" borderId="1" xfId="0" applyBorder="1" applyProtection="1">
      <protection locked="0"/>
    </xf>
    <xf numFmtId="0" fontId="0" fillId="0" borderId="2" xfId="0" applyBorder="1" applyProtection="1">
      <protection locked="0"/>
    </xf>
    <xf numFmtId="0" fontId="0" fillId="0" borderId="0" xfId="0" applyBorder="1"/>
    <xf numFmtId="0" fontId="2" fillId="0" borderId="3" xfId="0" applyFont="1" applyBorder="1" applyAlignment="1">
      <alignment horizontal="right"/>
    </xf>
    <xf numFmtId="0" fontId="2" fillId="0" borderId="0" xfId="0" applyFont="1" applyBorder="1" applyAlignment="1">
      <alignment horizontal="right"/>
    </xf>
    <xf numFmtId="0" fontId="4" fillId="0" borderId="0" xfId="0" applyFont="1" applyBorder="1"/>
    <xf numFmtId="0" fontId="0" fillId="0" borderId="4" xfId="0" applyBorder="1"/>
    <xf numFmtId="0" fontId="2" fillId="0" borderId="5" xfId="0" applyFont="1" applyBorder="1" applyAlignment="1">
      <alignment horizontal="right"/>
    </xf>
    <xf numFmtId="0" fontId="0" fillId="0" borderId="5" xfId="0" applyBorder="1"/>
    <xf numFmtId="0" fontId="4" fillId="0" borderId="6" xfId="0" applyFont="1" applyBorder="1"/>
    <xf numFmtId="0" fontId="0" fillId="0" borderId="7" xfId="0" applyBorder="1"/>
    <xf numFmtId="0" fontId="0" fillId="0" borderId="8" xfId="0" applyBorder="1"/>
    <xf numFmtId="0" fontId="0" fillId="0" borderId="9" xfId="0" applyBorder="1"/>
    <xf numFmtId="0" fontId="2" fillId="0" borderId="1" xfId="0" applyFont="1" applyBorder="1" applyAlignment="1">
      <alignment horizontal="right"/>
    </xf>
    <xf numFmtId="0" fontId="0" fillId="0" borderId="1" xfId="0" applyBorder="1"/>
    <xf numFmtId="0" fontId="0" fillId="0" borderId="10" xfId="0" applyBorder="1"/>
    <xf numFmtId="0" fontId="1" fillId="0" borderId="0" xfId="0" applyFont="1" applyAlignment="1">
      <alignment horizontal="center" vertical="center"/>
    </xf>
    <xf numFmtId="0" fontId="2" fillId="2" borderId="0" xfId="0" applyFont="1" applyFill="1"/>
    <xf numFmtId="0" fontId="0" fillId="2" borderId="0" xfId="0" applyFill="1" applyAlignment="1">
      <alignment horizontal="left" wrapText="1"/>
    </xf>
    <xf numFmtId="0" fontId="0" fillId="0" borderId="0" xfId="0" applyFont="1"/>
    <xf numFmtId="0" fontId="2" fillId="0" borderId="0" xfId="0" applyFont="1"/>
    <xf numFmtId="0" fontId="0" fillId="0" borderId="0" xfId="0" applyAlignment="1">
      <alignment wrapText="1"/>
    </xf>
    <xf numFmtId="0" fontId="0" fillId="0" borderId="0" xfId="0" applyFont="1" applyAlignment="1">
      <alignment wrapText="1"/>
    </xf>
    <xf numFmtId="0" fontId="2" fillId="0" borderId="0" xfId="0" applyFont="1" applyBorder="1"/>
    <xf numFmtId="0" fontId="0" fillId="0" borderId="11" xfId="0" applyBorder="1"/>
    <xf numFmtId="0" fontId="0" fillId="0" borderId="12" xfId="0" applyBorder="1"/>
    <xf numFmtId="0" fontId="5" fillId="3" borderId="13" xfId="0" applyFont="1" applyFill="1" applyBorder="1" applyAlignment="1">
      <alignment horizontal="center" wrapText="1"/>
    </xf>
    <xf numFmtId="164" fontId="7" fillId="0" borderId="17" xfId="0" applyNumberFormat="1" applyFont="1" applyBorder="1" applyProtection="1">
      <protection locked="0"/>
    </xf>
    <xf numFmtId="0" fontId="8" fillId="0" borderId="0" xfId="0" applyFont="1" applyBorder="1" applyAlignment="1">
      <alignment wrapText="1"/>
    </xf>
    <xf numFmtId="164" fontId="6" fillId="3" borderId="23" xfId="0" applyNumberFormat="1" applyFont="1" applyFill="1" applyBorder="1"/>
    <xf numFmtId="0" fontId="7" fillId="4" borderId="24" xfId="0" applyFont="1" applyFill="1" applyBorder="1"/>
    <xf numFmtId="0" fontId="7" fillId="0" borderId="0" xfId="0" applyFont="1" applyFill="1" applyBorder="1"/>
    <xf numFmtId="0" fontId="0" fillId="0" borderId="0" xfId="0" applyFill="1" applyBorder="1"/>
    <xf numFmtId="0" fontId="6" fillId="3" borderId="34" xfId="0" applyFont="1" applyFill="1" applyBorder="1"/>
    <xf numFmtId="49" fontId="6" fillId="0" borderId="18" xfId="0" applyNumberFormat="1" applyFont="1" applyBorder="1" applyAlignment="1" applyProtection="1">
      <protection locked="0"/>
    </xf>
    <xf numFmtId="49" fontId="6" fillId="0" borderId="19" xfId="0" applyNumberFormat="1" applyFont="1" applyBorder="1" applyAlignment="1" applyProtection="1">
      <protection locked="0"/>
    </xf>
    <xf numFmtId="49" fontId="6" fillId="0" borderId="36" xfId="0" applyNumberFormat="1" applyFont="1" applyBorder="1" applyAlignment="1" applyProtection="1">
      <protection locked="0"/>
    </xf>
    <xf numFmtId="49" fontId="6" fillId="0" borderId="37" xfId="0" applyNumberFormat="1" applyFont="1" applyBorder="1" applyAlignment="1" applyProtection="1">
      <protection locked="0"/>
    </xf>
    <xf numFmtId="49" fontId="6" fillId="0" borderId="38" xfId="0" applyNumberFormat="1" applyFont="1" applyBorder="1" applyAlignment="1" applyProtection="1">
      <protection locked="0"/>
    </xf>
    <xf numFmtId="0" fontId="7" fillId="3" borderId="39" xfId="0" applyFont="1" applyFill="1" applyBorder="1"/>
    <xf numFmtId="0" fontId="6" fillId="0" borderId="24" xfId="0" applyFont="1" applyFill="1" applyBorder="1" applyAlignment="1" applyProtection="1">
      <alignment horizontal="center"/>
      <protection locked="0"/>
    </xf>
    <xf numFmtId="0" fontId="6" fillId="0" borderId="41" xfId="0" applyFont="1" applyFill="1" applyBorder="1" applyAlignment="1" applyProtection="1">
      <alignment horizontal="center"/>
      <protection locked="0"/>
    </xf>
    <xf numFmtId="0" fontId="6" fillId="0" borderId="42" xfId="0" applyFont="1" applyFill="1" applyBorder="1" applyAlignment="1" applyProtection="1">
      <alignment horizontal="center"/>
      <protection locked="0"/>
    </xf>
    <xf numFmtId="0" fontId="6" fillId="0" borderId="39" xfId="0" applyFont="1" applyFill="1" applyBorder="1" applyAlignment="1" applyProtection="1">
      <alignment horizontal="center"/>
      <protection locked="0"/>
    </xf>
    <xf numFmtId="0" fontId="6" fillId="3" borderId="40" xfId="0" applyFont="1" applyFill="1" applyBorder="1"/>
    <xf numFmtId="0" fontId="6" fillId="0" borderId="19"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5" borderId="43" xfId="0" applyFont="1" applyFill="1" applyBorder="1"/>
    <xf numFmtId="0" fontId="7" fillId="5" borderId="44" xfId="0" applyFont="1" applyFill="1" applyBorder="1"/>
    <xf numFmtId="0" fontId="6" fillId="5" borderId="45" xfId="0" applyFont="1" applyFill="1" applyBorder="1" applyAlignment="1">
      <alignment horizontal="center"/>
    </xf>
    <xf numFmtId="0" fontId="6" fillId="5" borderId="46" xfId="0" applyFont="1" applyFill="1" applyBorder="1" applyAlignment="1">
      <alignment horizontal="center"/>
    </xf>
    <xf numFmtId="0" fontId="6" fillId="5" borderId="47" xfId="0" applyFont="1" applyFill="1" applyBorder="1" applyAlignment="1">
      <alignment horizontal="center"/>
    </xf>
    <xf numFmtId="0" fontId="6" fillId="5" borderId="48" xfId="0" applyFont="1" applyFill="1" applyBorder="1" applyAlignment="1">
      <alignment horizontal="center"/>
    </xf>
    <xf numFmtId="0" fontId="6" fillId="5" borderId="49" xfId="0" applyFont="1" applyFill="1" applyBorder="1" applyAlignment="1">
      <alignment horizontal="center"/>
    </xf>
    <xf numFmtId="0" fontId="6" fillId="5" borderId="50" xfId="0" applyFont="1" applyFill="1" applyBorder="1" applyAlignment="1">
      <alignment horizontal="center"/>
    </xf>
    <xf numFmtId="0" fontId="10" fillId="6" borderId="0" xfId="0" applyFont="1" applyFill="1"/>
    <xf numFmtId="0" fontId="2" fillId="0" borderId="0" xfId="0" applyFont="1" applyFill="1"/>
    <xf numFmtId="0" fontId="0" fillId="0" borderId="0" xfId="0" applyFill="1" applyAlignment="1">
      <alignment wrapText="1"/>
    </xf>
    <xf numFmtId="0" fontId="6" fillId="3" borderId="51" xfId="0" applyFont="1" applyFill="1" applyBorder="1"/>
    <xf numFmtId="0" fontId="6" fillId="3" borderId="14" xfId="0" applyFont="1" applyFill="1" applyBorder="1"/>
    <xf numFmtId="0" fontId="7" fillId="3" borderId="16" xfId="0" applyFont="1" applyFill="1" applyBorder="1"/>
    <xf numFmtId="0" fontId="6" fillId="7" borderId="40" xfId="0" applyFont="1" applyFill="1" applyBorder="1"/>
    <xf numFmtId="0" fontId="7" fillId="7" borderId="39" xfId="0" applyFont="1" applyFill="1" applyBorder="1"/>
    <xf numFmtId="0" fontId="6" fillId="7" borderId="18" xfId="0" applyFont="1" applyFill="1" applyBorder="1"/>
    <xf numFmtId="0" fontId="7" fillId="7" borderId="22" xfId="0" applyFont="1" applyFill="1" applyBorder="1"/>
    <xf numFmtId="0" fontId="3" fillId="2" borderId="0" xfId="0" applyFont="1" applyFill="1" applyAlignment="1">
      <alignment horizontal="center" wrapText="1"/>
    </xf>
    <xf numFmtId="0" fontId="8" fillId="3" borderId="35" xfId="0" applyFont="1" applyFill="1" applyBorder="1" applyAlignment="1">
      <alignment horizontal="center" wrapText="1"/>
    </xf>
    <xf numFmtId="0" fontId="8" fillId="3" borderId="52" xfId="0" applyFont="1" applyFill="1" applyBorder="1" applyAlignment="1">
      <alignment horizontal="center" wrapText="1"/>
    </xf>
    <xf numFmtId="0" fontId="6" fillId="3" borderId="14"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31" xfId="0" applyFont="1" applyFill="1" applyBorder="1" applyAlignment="1">
      <alignment horizontal="center"/>
    </xf>
    <xf numFmtId="0" fontId="6" fillId="3" borderId="32" xfId="0" applyFont="1" applyFill="1" applyBorder="1" applyAlignment="1">
      <alignment horizontal="center"/>
    </xf>
    <xf numFmtId="0" fontId="6" fillId="3" borderId="33" xfId="0" applyFont="1" applyFill="1" applyBorder="1" applyAlignment="1">
      <alignment horizontal="center"/>
    </xf>
    <xf numFmtId="0" fontId="6" fillId="3" borderId="30" xfId="0" applyFont="1" applyFill="1" applyBorder="1" applyAlignment="1">
      <alignment horizontal="center"/>
    </xf>
    <xf numFmtId="0" fontId="8" fillId="0" borderId="25" xfId="0" applyFont="1" applyBorder="1" applyAlignment="1" applyProtection="1">
      <alignment horizontal="center" wrapText="1"/>
      <protection locked="0"/>
    </xf>
    <xf numFmtId="0" fontId="8" fillId="0" borderId="26" xfId="0" applyFont="1" applyBorder="1" applyAlignment="1" applyProtection="1">
      <alignment horizontal="center" wrapText="1"/>
      <protection locked="0"/>
    </xf>
    <xf numFmtId="0" fontId="8" fillId="0" borderId="27" xfId="0" applyFont="1" applyBorder="1" applyAlignment="1" applyProtection="1">
      <alignment horizontal="center" wrapText="1"/>
      <protection locked="0"/>
    </xf>
    <xf numFmtId="0" fontId="8" fillId="0" borderId="28" xfId="0" applyFont="1" applyBorder="1" applyAlignment="1" applyProtection="1">
      <alignment horizontal="center" wrapText="1"/>
      <protection locked="0"/>
    </xf>
    <xf numFmtId="0" fontId="8" fillId="0" borderId="29" xfId="0" applyFont="1" applyBorder="1" applyAlignment="1" applyProtection="1">
      <alignment horizontal="center" wrapText="1"/>
      <protection locked="0"/>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7" fillId="4" borderId="22" xfId="0" applyFont="1" applyFill="1" applyBorder="1" applyAlignment="1">
      <alignment horizontal="center"/>
    </xf>
    <xf numFmtId="164" fontId="7" fillId="4" borderId="18" xfId="0" applyNumberFormat="1" applyFont="1" applyFill="1" applyBorder="1" applyAlignment="1">
      <alignment horizontal="center"/>
    </xf>
    <xf numFmtId="164" fontId="7" fillId="4" borderId="19" xfId="0" applyNumberFormat="1" applyFont="1" applyFill="1" applyBorder="1" applyAlignment="1">
      <alignment horizontal="center"/>
    </xf>
    <xf numFmtId="164" fontId="7" fillId="4" borderId="20" xfId="0" applyNumberFormat="1" applyFont="1" applyFill="1" applyBorder="1" applyAlignment="1">
      <alignment horizontal="center"/>
    </xf>
    <xf numFmtId="164" fontId="7" fillId="4" borderId="21" xfId="0" applyNumberFormat="1" applyFont="1" applyFill="1" applyBorder="1" applyAlignment="1">
      <alignment horizontal="center"/>
    </xf>
    <xf numFmtId="164" fontId="7" fillId="4" borderId="2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heetViews>
  <sheetFormatPr defaultColWidth="8.85546875" defaultRowHeight="15" x14ac:dyDescent="0.25"/>
  <cols>
    <col min="2" max="2" width="3.140625" customWidth="1"/>
    <col min="4" max="4" width="2.42578125" customWidth="1"/>
    <col min="5" max="5" width="44.42578125" bestFit="1" customWidth="1"/>
    <col min="258" max="258" width="3.140625" customWidth="1"/>
    <col min="260" max="260" width="2.42578125" customWidth="1"/>
    <col min="261" max="261" width="44.42578125" bestFit="1" customWidth="1"/>
    <col min="514" max="514" width="3.140625" customWidth="1"/>
    <col min="516" max="516" width="2.42578125" customWidth="1"/>
    <col min="517" max="517" width="44.42578125" bestFit="1" customWidth="1"/>
    <col min="770" max="770" width="3.140625" customWidth="1"/>
    <col min="772" max="772" width="2.42578125" customWidth="1"/>
    <col min="773" max="773" width="44.42578125" bestFit="1" customWidth="1"/>
    <col min="1026" max="1026" width="3.140625" customWidth="1"/>
    <col min="1028" max="1028" width="2.42578125" customWidth="1"/>
    <col min="1029" max="1029" width="44.42578125" bestFit="1" customWidth="1"/>
    <col min="1282" max="1282" width="3.140625" customWidth="1"/>
    <col min="1284" max="1284" width="2.42578125" customWidth="1"/>
    <col min="1285" max="1285" width="44.42578125" bestFit="1" customWidth="1"/>
    <col min="1538" max="1538" width="3.140625" customWidth="1"/>
    <col min="1540" max="1540" width="2.42578125" customWidth="1"/>
    <col min="1541" max="1541" width="44.42578125" bestFit="1" customWidth="1"/>
    <col min="1794" max="1794" width="3.140625" customWidth="1"/>
    <col min="1796" max="1796" width="2.42578125" customWidth="1"/>
    <col min="1797" max="1797" width="44.42578125" bestFit="1" customWidth="1"/>
    <col min="2050" max="2050" width="3.140625" customWidth="1"/>
    <col min="2052" max="2052" width="2.42578125" customWidth="1"/>
    <col min="2053" max="2053" width="44.42578125" bestFit="1" customWidth="1"/>
    <col min="2306" max="2306" width="3.140625" customWidth="1"/>
    <col min="2308" max="2308" width="2.42578125" customWidth="1"/>
    <col min="2309" max="2309" width="44.42578125" bestFit="1" customWidth="1"/>
    <col min="2562" max="2562" width="3.140625" customWidth="1"/>
    <col min="2564" max="2564" width="2.42578125" customWidth="1"/>
    <col min="2565" max="2565" width="44.42578125" bestFit="1" customWidth="1"/>
    <col min="2818" max="2818" width="3.140625" customWidth="1"/>
    <col min="2820" max="2820" width="2.42578125" customWidth="1"/>
    <col min="2821" max="2821" width="44.42578125" bestFit="1" customWidth="1"/>
    <col min="3074" max="3074" width="3.140625" customWidth="1"/>
    <col min="3076" max="3076" width="2.42578125" customWidth="1"/>
    <col min="3077" max="3077" width="44.42578125" bestFit="1" customWidth="1"/>
    <col min="3330" max="3330" width="3.140625" customWidth="1"/>
    <col min="3332" max="3332" width="2.42578125" customWidth="1"/>
    <col min="3333" max="3333" width="44.42578125" bestFit="1" customWidth="1"/>
    <col min="3586" max="3586" width="3.140625" customWidth="1"/>
    <col min="3588" max="3588" width="2.42578125" customWidth="1"/>
    <col min="3589" max="3589" width="44.42578125" bestFit="1" customWidth="1"/>
    <col min="3842" max="3842" width="3.140625" customWidth="1"/>
    <col min="3844" max="3844" width="2.42578125" customWidth="1"/>
    <col min="3845" max="3845" width="44.42578125" bestFit="1" customWidth="1"/>
    <col min="4098" max="4098" width="3.140625" customWidth="1"/>
    <col min="4100" max="4100" width="2.42578125" customWidth="1"/>
    <col min="4101" max="4101" width="44.42578125" bestFit="1" customWidth="1"/>
    <col min="4354" max="4354" width="3.140625" customWidth="1"/>
    <col min="4356" max="4356" width="2.42578125" customWidth="1"/>
    <col min="4357" max="4357" width="44.42578125" bestFit="1" customWidth="1"/>
    <col min="4610" max="4610" width="3.140625" customWidth="1"/>
    <col min="4612" max="4612" width="2.42578125" customWidth="1"/>
    <col min="4613" max="4613" width="44.42578125" bestFit="1" customWidth="1"/>
    <col min="4866" max="4866" width="3.140625" customWidth="1"/>
    <col min="4868" max="4868" width="2.42578125" customWidth="1"/>
    <col min="4869" max="4869" width="44.42578125" bestFit="1" customWidth="1"/>
    <col min="5122" max="5122" width="3.140625" customWidth="1"/>
    <col min="5124" max="5124" width="2.42578125" customWidth="1"/>
    <col min="5125" max="5125" width="44.42578125" bestFit="1" customWidth="1"/>
    <col min="5378" max="5378" width="3.140625" customWidth="1"/>
    <col min="5380" max="5380" width="2.42578125" customWidth="1"/>
    <col min="5381" max="5381" width="44.42578125" bestFit="1" customWidth="1"/>
    <col min="5634" max="5634" width="3.140625" customWidth="1"/>
    <col min="5636" max="5636" width="2.42578125" customWidth="1"/>
    <col min="5637" max="5637" width="44.42578125" bestFit="1" customWidth="1"/>
    <col min="5890" max="5890" width="3.140625" customWidth="1"/>
    <col min="5892" max="5892" width="2.42578125" customWidth="1"/>
    <col min="5893" max="5893" width="44.42578125" bestFit="1" customWidth="1"/>
    <col min="6146" max="6146" width="3.140625" customWidth="1"/>
    <col min="6148" max="6148" width="2.42578125" customWidth="1"/>
    <col min="6149" max="6149" width="44.42578125" bestFit="1" customWidth="1"/>
    <col min="6402" max="6402" width="3.140625" customWidth="1"/>
    <col min="6404" max="6404" width="2.42578125" customWidth="1"/>
    <col min="6405" max="6405" width="44.42578125" bestFit="1" customWidth="1"/>
    <col min="6658" max="6658" width="3.140625" customWidth="1"/>
    <col min="6660" max="6660" width="2.42578125" customWidth="1"/>
    <col min="6661" max="6661" width="44.42578125" bestFit="1" customWidth="1"/>
    <col min="6914" max="6914" width="3.140625" customWidth="1"/>
    <col min="6916" max="6916" width="2.42578125" customWidth="1"/>
    <col min="6917" max="6917" width="44.42578125" bestFit="1" customWidth="1"/>
    <col min="7170" max="7170" width="3.140625" customWidth="1"/>
    <col min="7172" max="7172" width="2.42578125" customWidth="1"/>
    <col min="7173" max="7173" width="44.42578125" bestFit="1" customWidth="1"/>
    <col min="7426" max="7426" width="3.140625" customWidth="1"/>
    <col min="7428" max="7428" width="2.42578125" customWidth="1"/>
    <col min="7429" max="7429" width="44.42578125" bestFit="1" customWidth="1"/>
    <col min="7682" max="7682" width="3.140625" customWidth="1"/>
    <col min="7684" max="7684" width="2.42578125" customWidth="1"/>
    <col min="7685" max="7685" width="44.42578125" bestFit="1" customWidth="1"/>
    <col min="7938" max="7938" width="3.140625" customWidth="1"/>
    <col min="7940" max="7940" width="2.42578125" customWidth="1"/>
    <col min="7941" max="7941" width="44.42578125" bestFit="1" customWidth="1"/>
    <col min="8194" max="8194" width="3.140625" customWidth="1"/>
    <col min="8196" max="8196" width="2.42578125" customWidth="1"/>
    <col min="8197" max="8197" width="44.42578125" bestFit="1" customWidth="1"/>
    <col min="8450" max="8450" width="3.140625" customWidth="1"/>
    <col min="8452" max="8452" width="2.42578125" customWidth="1"/>
    <col min="8453" max="8453" width="44.42578125" bestFit="1" customWidth="1"/>
    <col min="8706" max="8706" width="3.140625" customWidth="1"/>
    <col min="8708" max="8708" width="2.42578125" customWidth="1"/>
    <col min="8709" max="8709" width="44.42578125" bestFit="1" customWidth="1"/>
    <col min="8962" max="8962" width="3.140625" customWidth="1"/>
    <col min="8964" max="8964" width="2.42578125" customWidth="1"/>
    <col min="8965" max="8965" width="44.42578125" bestFit="1" customWidth="1"/>
    <col min="9218" max="9218" width="3.140625" customWidth="1"/>
    <col min="9220" max="9220" width="2.42578125" customWidth="1"/>
    <col min="9221" max="9221" width="44.42578125" bestFit="1" customWidth="1"/>
    <col min="9474" max="9474" width="3.140625" customWidth="1"/>
    <col min="9476" max="9476" width="2.42578125" customWidth="1"/>
    <col min="9477" max="9477" width="44.42578125" bestFit="1" customWidth="1"/>
    <col min="9730" max="9730" width="3.140625" customWidth="1"/>
    <col min="9732" max="9732" width="2.42578125" customWidth="1"/>
    <col min="9733" max="9733" width="44.42578125" bestFit="1" customWidth="1"/>
    <col min="9986" max="9986" width="3.140625" customWidth="1"/>
    <col min="9988" max="9988" width="2.42578125" customWidth="1"/>
    <col min="9989" max="9989" width="44.42578125" bestFit="1" customWidth="1"/>
    <col min="10242" max="10242" width="3.140625" customWidth="1"/>
    <col min="10244" max="10244" width="2.42578125" customWidth="1"/>
    <col min="10245" max="10245" width="44.42578125" bestFit="1" customWidth="1"/>
    <col min="10498" max="10498" width="3.140625" customWidth="1"/>
    <col min="10500" max="10500" width="2.42578125" customWidth="1"/>
    <col min="10501" max="10501" width="44.42578125" bestFit="1" customWidth="1"/>
    <col min="10754" max="10754" width="3.140625" customWidth="1"/>
    <col min="10756" max="10756" width="2.42578125" customWidth="1"/>
    <col min="10757" max="10757" width="44.42578125" bestFit="1" customWidth="1"/>
    <col min="11010" max="11010" width="3.140625" customWidth="1"/>
    <col min="11012" max="11012" width="2.42578125" customWidth="1"/>
    <col min="11013" max="11013" width="44.42578125" bestFit="1" customWidth="1"/>
    <col min="11266" max="11266" width="3.140625" customWidth="1"/>
    <col min="11268" max="11268" width="2.42578125" customWidth="1"/>
    <col min="11269" max="11269" width="44.42578125" bestFit="1" customWidth="1"/>
    <col min="11522" max="11522" width="3.140625" customWidth="1"/>
    <col min="11524" max="11524" width="2.42578125" customWidth="1"/>
    <col min="11525" max="11525" width="44.42578125" bestFit="1" customWidth="1"/>
    <col min="11778" max="11778" width="3.140625" customWidth="1"/>
    <col min="11780" max="11780" width="2.42578125" customWidth="1"/>
    <col min="11781" max="11781" width="44.42578125" bestFit="1" customWidth="1"/>
    <col min="12034" max="12034" width="3.140625" customWidth="1"/>
    <col min="12036" max="12036" width="2.42578125" customWidth="1"/>
    <col min="12037" max="12037" width="44.42578125" bestFit="1" customWidth="1"/>
    <col min="12290" max="12290" width="3.140625" customWidth="1"/>
    <col min="12292" max="12292" width="2.42578125" customWidth="1"/>
    <col min="12293" max="12293" width="44.42578125" bestFit="1" customWidth="1"/>
    <col min="12546" max="12546" width="3.140625" customWidth="1"/>
    <col min="12548" max="12548" width="2.42578125" customWidth="1"/>
    <col min="12549" max="12549" width="44.42578125" bestFit="1" customWidth="1"/>
    <col min="12802" max="12802" width="3.140625" customWidth="1"/>
    <col min="12804" max="12804" width="2.42578125" customWidth="1"/>
    <col min="12805" max="12805" width="44.42578125" bestFit="1" customWidth="1"/>
    <col min="13058" max="13058" width="3.140625" customWidth="1"/>
    <col min="13060" max="13060" width="2.42578125" customWidth="1"/>
    <col min="13061" max="13061" width="44.42578125" bestFit="1" customWidth="1"/>
    <col min="13314" max="13314" width="3.140625" customWidth="1"/>
    <col min="13316" max="13316" width="2.42578125" customWidth="1"/>
    <col min="13317" max="13317" width="44.42578125" bestFit="1" customWidth="1"/>
    <col min="13570" max="13570" width="3.140625" customWidth="1"/>
    <col min="13572" max="13572" width="2.42578125" customWidth="1"/>
    <col min="13573" max="13573" width="44.42578125" bestFit="1" customWidth="1"/>
    <col min="13826" max="13826" width="3.140625" customWidth="1"/>
    <col min="13828" max="13828" width="2.42578125" customWidth="1"/>
    <col min="13829" max="13829" width="44.42578125" bestFit="1" customWidth="1"/>
    <col min="14082" max="14082" width="3.140625" customWidth="1"/>
    <col min="14084" max="14084" width="2.42578125" customWidth="1"/>
    <col min="14085" max="14085" width="44.42578125" bestFit="1" customWidth="1"/>
    <col min="14338" max="14338" width="3.140625" customWidth="1"/>
    <col min="14340" max="14340" width="2.42578125" customWidth="1"/>
    <col min="14341" max="14341" width="44.42578125" bestFit="1" customWidth="1"/>
    <col min="14594" max="14594" width="3.140625" customWidth="1"/>
    <col min="14596" max="14596" width="2.42578125" customWidth="1"/>
    <col min="14597" max="14597" width="44.42578125" bestFit="1" customWidth="1"/>
    <col min="14850" max="14850" width="3.140625" customWidth="1"/>
    <col min="14852" max="14852" width="2.42578125" customWidth="1"/>
    <col min="14853" max="14853" width="44.42578125" bestFit="1" customWidth="1"/>
    <col min="15106" max="15106" width="3.140625" customWidth="1"/>
    <col min="15108" max="15108" width="2.42578125" customWidth="1"/>
    <col min="15109" max="15109" width="44.42578125" bestFit="1" customWidth="1"/>
    <col min="15362" max="15362" width="3.140625" customWidth="1"/>
    <col min="15364" max="15364" width="2.42578125" customWidth="1"/>
    <col min="15365" max="15365" width="44.42578125" bestFit="1" customWidth="1"/>
    <col min="15618" max="15618" width="3.140625" customWidth="1"/>
    <col min="15620" max="15620" width="2.42578125" customWidth="1"/>
    <col min="15621" max="15621" width="44.42578125" bestFit="1" customWidth="1"/>
    <col min="15874" max="15874" width="3.140625" customWidth="1"/>
    <col min="15876" max="15876" width="2.42578125" customWidth="1"/>
    <col min="15877" max="15877" width="44.42578125" bestFit="1" customWidth="1"/>
    <col min="16130" max="16130" width="3.140625" customWidth="1"/>
    <col min="16132" max="16132" width="2.42578125" customWidth="1"/>
    <col min="16133" max="16133" width="44.42578125" bestFit="1" customWidth="1"/>
  </cols>
  <sheetData>
    <row r="1" spans="1:6" ht="21" x14ac:dyDescent="0.35">
      <c r="B1" s="1" t="s">
        <v>0</v>
      </c>
    </row>
    <row r="2" spans="1:6" ht="21" x14ac:dyDescent="0.35">
      <c r="B2" s="1"/>
    </row>
    <row r="3" spans="1:6" x14ac:dyDescent="0.25">
      <c r="C3" s="2" t="s">
        <v>1</v>
      </c>
      <c r="D3" s="3"/>
      <c r="E3" s="3"/>
    </row>
    <row r="4" spans="1:6" hidden="1" x14ac:dyDescent="0.25">
      <c r="C4" s="2" t="s">
        <v>2</v>
      </c>
      <c r="D4" s="4"/>
      <c r="E4" s="4"/>
    </row>
    <row r="5" spans="1:6" hidden="1" x14ac:dyDescent="0.25">
      <c r="C5" s="2" t="s">
        <v>3</v>
      </c>
      <c r="D5" s="4"/>
      <c r="E5" s="4"/>
    </row>
    <row r="6" spans="1:6" ht="30" customHeight="1" x14ac:dyDescent="0.25">
      <c r="C6" s="2" t="s">
        <v>4</v>
      </c>
      <c r="D6" s="4"/>
      <c r="E6" s="4"/>
    </row>
    <row r="7" spans="1:6" x14ac:dyDescent="0.25">
      <c r="C7" s="2"/>
      <c r="D7" s="5"/>
      <c r="E7" s="5"/>
    </row>
    <row r="8" spans="1:6" ht="38.25" customHeight="1" x14ac:dyDescent="0.3">
      <c r="B8" s="70" t="s">
        <v>5</v>
      </c>
      <c r="C8" s="70"/>
      <c r="D8" s="70"/>
      <c r="E8" s="70"/>
    </row>
    <row r="9" spans="1:6" x14ac:dyDescent="0.25">
      <c r="C9" s="2"/>
      <c r="D9" s="5"/>
      <c r="E9" s="5"/>
    </row>
    <row r="10" spans="1:6" x14ac:dyDescent="0.25">
      <c r="A10" s="5"/>
      <c r="B10" s="5"/>
      <c r="C10" s="7"/>
      <c r="D10" s="5"/>
      <c r="E10" s="8" t="s">
        <v>6</v>
      </c>
      <c r="F10" s="5"/>
    </row>
    <row r="11" spans="1:6" ht="9.9499999999999993" customHeight="1" thickBot="1" x14ac:dyDescent="0.3">
      <c r="A11" s="5"/>
      <c r="B11" s="9"/>
      <c r="C11" s="10"/>
      <c r="D11" s="11"/>
      <c r="E11" s="12"/>
    </row>
    <row r="12" spans="1:6" ht="15.75" thickBot="1" x14ac:dyDescent="0.3">
      <c r="A12" s="5">
        <v>1</v>
      </c>
      <c r="B12" s="13"/>
      <c r="C12" s="6"/>
      <c r="D12" s="5"/>
      <c r="E12" s="14" t="s">
        <v>7</v>
      </c>
    </row>
    <row r="13" spans="1:6" ht="9.9499999999999993" customHeight="1" thickBot="1" x14ac:dyDescent="0.3">
      <c r="A13" s="5"/>
      <c r="B13" s="13"/>
      <c r="C13" s="7"/>
      <c r="D13" s="5"/>
      <c r="E13" s="14"/>
    </row>
    <row r="14" spans="1:6" ht="15.75" thickBot="1" x14ac:dyDescent="0.3">
      <c r="A14" s="5">
        <v>2</v>
      </c>
      <c r="B14" s="13"/>
      <c r="C14" s="6"/>
      <c r="D14" s="5"/>
      <c r="E14" s="14" t="s">
        <v>8</v>
      </c>
    </row>
    <row r="15" spans="1:6" ht="9.9499999999999993" customHeight="1" thickBot="1" x14ac:dyDescent="0.3">
      <c r="A15" s="5"/>
      <c r="B15" s="13"/>
      <c r="C15" s="7"/>
      <c r="D15" s="5"/>
      <c r="E15" s="14"/>
    </row>
    <row r="16" spans="1:6" ht="15.75" thickBot="1" x14ac:dyDescent="0.3">
      <c r="A16" s="5">
        <v>3</v>
      </c>
      <c r="B16" s="13"/>
      <c r="C16" s="6"/>
      <c r="D16" s="5"/>
      <c r="E16" s="14" t="s">
        <v>9</v>
      </c>
    </row>
    <row r="17" spans="1:5" ht="9.9499999999999993" customHeight="1" thickBot="1" x14ac:dyDescent="0.3">
      <c r="A17" s="5"/>
      <c r="B17" s="13"/>
      <c r="C17" s="7"/>
      <c r="D17" s="5"/>
      <c r="E17" s="14"/>
    </row>
    <row r="18" spans="1:5" ht="15.75" thickBot="1" x14ac:dyDescent="0.3">
      <c r="A18" s="5">
        <v>4</v>
      </c>
      <c r="B18" s="13"/>
      <c r="C18" s="6"/>
      <c r="D18" s="5"/>
      <c r="E18" s="14" t="s">
        <v>10</v>
      </c>
    </row>
    <row r="19" spans="1:5" ht="9.9499999999999993" customHeight="1" x14ac:dyDescent="0.25">
      <c r="A19" s="5"/>
      <c r="B19" s="15"/>
      <c r="C19" s="16"/>
      <c r="D19" s="17"/>
      <c r="E19" s="18"/>
    </row>
    <row r="20" spans="1:5" ht="9.9499999999999993" customHeight="1" thickBot="1" x14ac:dyDescent="0.3">
      <c r="A20" s="5"/>
      <c r="B20" s="5"/>
      <c r="C20" s="7"/>
      <c r="D20" s="5"/>
      <c r="E20" s="5"/>
    </row>
    <row r="21" spans="1:5" ht="15.75" thickBot="1" x14ac:dyDescent="0.3">
      <c r="A21">
        <v>5</v>
      </c>
      <c r="C21" s="6"/>
      <c r="D21" s="5"/>
      <c r="E21" s="5" t="s">
        <v>60</v>
      </c>
    </row>
    <row r="22" spans="1:5" ht="9.9499999999999993" customHeight="1" thickBot="1" x14ac:dyDescent="0.3">
      <c r="C22" s="7"/>
      <c r="D22" s="5"/>
      <c r="E22" s="5"/>
    </row>
    <row r="23" spans="1:5" ht="15.75" thickBot="1" x14ac:dyDescent="0.3">
      <c r="A23">
        <v>6</v>
      </c>
      <c r="C23" s="6"/>
      <c r="D23" s="5"/>
      <c r="E23" s="5" t="s">
        <v>11</v>
      </c>
    </row>
    <row r="24" spans="1:5" ht="9.9499999999999993" customHeight="1" thickBot="1" x14ac:dyDescent="0.3">
      <c r="C24" s="7"/>
      <c r="D24" s="5"/>
      <c r="E24" s="5"/>
    </row>
    <row r="25" spans="1:5" ht="15.75" thickBot="1" x14ac:dyDescent="0.3">
      <c r="A25">
        <v>7</v>
      </c>
      <c r="C25" s="6"/>
      <c r="D25" s="5"/>
      <c r="E25" s="5" t="s">
        <v>12</v>
      </c>
    </row>
    <row r="26" spans="1:5" ht="9.9499999999999993" customHeight="1" thickBot="1" x14ac:dyDescent="0.3">
      <c r="C26" s="7"/>
      <c r="D26" s="5"/>
      <c r="E26" s="5"/>
    </row>
    <row r="27" spans="1:5" ht="15.75" thickBot="1" x14ac:dyDescent="0.3">
      <c r="A27">
        <v>8</v>
      </c>
      <c r="C27" s="6"/>
      <c r="D27" s="5"/>
      <c r="E27" s="5" t="s">
        <v>13</v>
      </c>
    </row>
    <row r="28" spans="1:5" ht="9.9499999999999993" customHeight="1" thickBot="1" x14ac:dyDescent="0.3">
      <c r="C28" s="7"/>
      <c r="D28" s="5"/>
      <c r="E28" s="5"/>
    </row>
    <row r="29" spans="1:5" ht="15.75" thickBot="1" x14ac:dyDescent="0.3">
      <c r="A29">
        <v>9</v>
      </c>
      <c r="C29" s="6"/>
      <c r="D29" s="5"/>
      <c r="E29" s="5" t="s">
        <v>14</v>
      </c>
    </row>
    <row r="30" spans="1:5" ht="9.9499999999999993" customHeight="1" thickBot="1" x14ac:dyDescent="0.3">
      <c r="C30" s="7"/>
      <c r="D30" s="5"/>
      <c r="E30" s="5"/>
    </row>
    <row r="31" spans="1:5" ht="15.75" thickBot="1" x14ac:dyDescent="0.3">
      <c r="A31">
        <v>10</v>
      </c>
      <c r="C31" s="6"/>
      <c r="D31" s="5"/>
      <c r="E31" s="5" t="s">
        <v>15</v>
      </c>
    </row>
    <row r="32" spans="1:5" ht="9.9499999999999993" customHeight="1" thickBot="1" x14ac:dyDescent="0.3">
      <c r="C32" s="7"/>
      <c r="D32" s="5"/>
      <c r="E32" s="5"/>
    </row>
    <row r="33" spans="1:5" ht="15.75" thickBot="1" x14ac:dyDescent="0.3">
      <c r="A33">
        <v>11</v>
      </c>
      <c r="C33" s="6"/>
      <c r="D33" s="5"/>
      <c r="E33" s="5" t="s">
        <v>16</v>
      </c>
    </row>
    <row r="34" spans="1:5" ht="9.9499999999999993" customHeight="1" thickBot="1" x14ac:dyDescent="0.3">
      <c r="A34" s="5"/>
      <c r="B34" s="5"/>
      <c r="C34" s="7"/>
      <c r="D34" s="5"/>
      <c r="E34" s="5"/>
    </row>
    <row r="35" spans="1:5" ht="15.75" thickBot="1" x14ac:dyDescent="0.3">
      <c r="A35">
        <v>12</v>
      </c>
      <c r="C35" s="6"/>
      <c r="D35" s="5"/>
      <c r="E35" s="5" t="s">
        <v>17</v>
      </c>
    </row>
    <row r="36" spans="1:5" ht="9.9499999999999993" customHeight="1" thickBot="1" x14ac:dyDescent="0.3">
      <c r="C36" s="7"/>
      <c r="D36" s="5"/>
      <c r="E36" s="5"/>
    </row>
    <row r="37" spans="1:5" ht="15.75" thickBot="1" x14ac:dyDescent="0.3">
      <c r="A37">
        <v>13</v>
      </c>
      <c r="C37" s="6"/>
      <c r="D37" s="5"/>
      <c r="E37" s="5" t="s">
        <v>18</v>
      </c>
    </row>
    <row r="38" spans="1:5" ht="9.9499999999999993" customHeight="1" thickBot="1" x14ac:dyDescent="0.3">
      <c r="C38" s="7"/>
      <c r="D38" s="5"/>
      <c r="E38" s="5"/>
    </row>
    <row r="39" spans="1:5" ht="15.75" thickBot="1" x14ac:dyDescent="0.3">
      <c r="A39">
        <v>14</v>
      </c>
      <c r="C39" s="6"/>
      <c r="D39" s="5"/>
      <c r="E39" s="5" t="s">
        <v>19</v>
      </c>
    </row>
    <row r="40" spans="1:5" x14ac:dyDescent="0.25">
      <c r="C40" s="7"/>
      <c r="D40" s="5"/>
      <c r="E40" s="5"/>
    </row>
  </sheetData>
  <sheetProtection sheet="1" objects="1" scenarios="1"/>
  <mergeCells count="1">
    <mergeCell ref="B8:E8"/>
  </mergeCells>
  <pageMargins left="0.7" right="0.7" top="0.75" bottom="0.75" header="0.3" footer="0.3"/>
  <pageSetup paperSize="9" orientation="portrait" horizontalDpi="300"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ColWidth="8.85546875" defaultRowHeight="15" x14ac:dyDescent="0.25"/>
  <cols>
    <col min="1" max="1" width="104.85546875" customWidth="1"/>
    <col min="257" max="257" width="104.85546875" customWidth="1"/>
    <col min="513" max="513" width="104.85546875" customWidth="1"/>
    <col min="769" max="769" width="104.85546875" customWidth="1"/>
    <col min="1025" max="1025" width="104.85546875" customWidth="1"/>
    <col min="1281" max="1281" width="104.85546875" customWidth="1"/>
    <col min="1537" max="1537" width="104.85546875" customWidth="1"/>
    <col min="1793" max="1793" width="104.85546875" customWidth="1"/>
    <col min="2049" max="2049" width="104.85546875" customWidth="1"/>
    <col min="2305" max="2305" width="104.85546875" customWidth="1"/>
    <col min="2561" max="2561" width="104.85546875" customWidth="1"/>
    <col min="2817" max="2817" width="104.85546875" customWidth="1"/>
    <col min="3073" max="3073" width="104.85546875" customWidth="1"/>
    <col min="3329" max="3329" width="104.85546875" customWidth="1"/>
    <col min="3585" max="3585" width="104.85546875" customWidth="1"/>
    <col min="3841" max="3841" width="104.85546875" customWidth="1"/>
    <col min="4097" max="4097" width="104.85546875" customWidth="1"/>
    <col min="4353" max="4353" width="104.85546875" customWidth="1"/>
    <col min="4609" max="4609" width="104.85546875" customWidth="1"/>
    <col min="4865" max="4865" width="104.85546875" customWidth="1"/>
    <col min="5121" max="5121" width="104.85546875" customWidth="1"/>
    <col min="5377" max="5377" width="104.85546875" customWidth="1"/>
    <col min="5633" max="5633" width="104.85546875" customWidth="1"/>
    <col min="5889" max="5889" width="104.85546875" customWidth="1"/>
    <col min="6145" max="6145" width="104.85546875" customWidth="1"/>
    <col min="6401" max="6401" width="104.85546875" customWidth="1"/>
    <col min="6657" max="6657" width="104.85546875" customWidth="1"/>
    <col min="6913" max="6913" width="104.85546875" customWidth="1"/>
    <col min="7169" max="7169" width="104.85546875" customWidth="1"/>
    <col min="7425" max="7425" width="104.85546875" customWidth="1"/>
    <col min="7681" max="7681" width="104.85546875" customWidth="1"/>
    <col min="7937" max="7937" width="104.85546875" customWidth="1"/>
    <col min="8193" max="8193" width="104.85546875" customWidth="1"/>
    <col min="8449" max="8449" width="104.85546875" customWidth="1"/>
    <col min="8705" max="8705" width="104.85546875" customWidth="1"/>
    <col min="8961" max="8961" width="104.85546875" customWidth="1"/>
    <col min="9217" max="9217" width="104.85546875" customWidth="1"/>
    <col min="9473" max="9473" width="104.85546875" customWidth="1"/>
    <col min="9729" max="9729" width="104.85546875" customWidth="1"/>
    <col min="9985" max="9985" width="104.85546875" customWidth="1"/>
    <col min="10241" max="10241" width="104.85546875" customWidth="1"/>
    <col min="10497" max="10497" width="104.85546875" customWidth="1"/>
    <col min="10753" max="10753" width="104.85546875" customWidth="1"/>
    <col min="11009" max="11009" width="104.85546875" customWidth="1"/>
    <col min="11265" max="11265" width="104.85546875" customWidth="1"/>
    <col min="11521" max="11521" width="104.85546875" customWidth="1"/>
    <col min="11777" max="11777" width="104.85546875" customWidth="1"/>
    <col min="12033" max="12033" width="104.85546875" customWidth="1"/>
    <col min="12289" max="12289" width="104.85546875" customWidth="1"/>
    <col min="12545" max="12545" width="104.85546875" customWidth="1"/>
    <col min="12801" max="12801" width="104.85546875" customWidth="1"/>
    <col min="13057" max="13057" width="104.85546875" customWidth="1"/>
    <col min="13313" max="13313" width="104.85546875" customWidth="1"/>
    <col min="13569" max="13569" width="104.85546875" customWidth="1"/>
    <col min="13825" max="13825" width="104.85546875" customWidth="1"/>
    <col min="14081" max="14081" width="104.85546875" customWidth="1"/>
    <col min="14337" max="14337" width="104.85546875" customWidth="1"/>
    <col min="14593" max="14593" width="104.85546875" customWidth="1"/>
    <col min="14849" max="14849" width="104.85546875" customWidth="1"/>
    <col min="15105" max="15105" width="104.85546875" customWidth="1"/>
    <col min="15361" max="15361" width="104.85546875" customWidth="1"/>
    <col min="15617" max="15617" width="104.85546875" customWidth="1"/>
    <col min="15873" max="15873" width="104.85546875" customWidth="1"/>
    <col min="16129" max="16129" width="104.85546875" customWidth="1"/>
  </cols>
  <sheetData>
    <row r="1" spans="1:1" ht="21" x14ac:dyDescent="0.25">
      <c r="A1" s="19" t="s">
        <v>20</v>
      </c>
    </row>
    <row r="2" spans="1:1" ht="9.75" customHeight="1" x14ac:dyDescent="0.25"/>
    <row r="3" spans="1:1" x14ac:dyDescent="0.25">
      <c r="A3" s="20" t="s">
        <v>21</v>
      </c>
    </row>
    <row r="4" spans="1:1" ht="41.25" customHeight="1" x14ac:dyDescent="0.25">
      <c r="A4" s="21" t="s">
        <v>22</v>
      </c>
    </row>
    <row r="5" spans="1:1" x14ac:dyDescent="0.25">
      <c r="A5" s="22"/>
    </row>
    <row r="6" spans="1:1" x14ac:dyDescent="0.25">
      <c r="A6" s="23" t="s">
        <v>61</v>
      </c>
    </row>
    <row r="7" spans="1:1" ht="30" x14ac:dyDescent="0.25">
      <c r="A7" s="24" t="s">
        <v>24</v>
      </c>
    </row>
    <row r="8" spans="1:1" ht="9" customHeight="1" x14ac:dyDescent="0.25">
      <c r="A8" s="22"/>
    </row>
    <row r="9" spans="1:1" x14ac:dyDescent="0.25">
      <c r="A9" s="23" t="s">
        <v>62</v>
      </c>
    </row>
    <row r="10" spans="1:1" ht="45" x14ac:dyDescent="0.25">
      <c r="A10" s="24" t="s">
        <v>25</v>
      </c>
    </row>
    <row r="11" spans="1:1" ht="9" customHeight="1" x14ac:dyDescent="0.25">
      <c r="A11" s="25"/>
    </row>
    <row r="12" spans="1:1" x14ac:dyDescent="0.25">
      <c r="A12" s="23" t="s">
        <v>63</v>
      </c>
    </row>
    <row r="13" spans="1:1" ht="45" x14ac:dyDescent="0.25">
      <c r="A13" s="24" t="s">
        <v>26</v>
      </c>
    </row>
    <row r="14" spans="1:1" ht="9" customHeight="1" x14ac:dyDescent="0.25">
      <c r="A14" s="22"/>
    </row>
    <row r="15" spans="1:1" x14ac:dyDescent="0.25">
      <c r="A15" s="23" t="s">
        <v>64</v>
      </c>
    </row>
    <row r="16" spans="1:1" x14ac:dyDescent="0.25">
      <c r="A16" s="25" t="s">
        <v>27</v>
      </c>
    </row>
    <row r="17" spans="1:1" x14ac:dyDescent="0.25">
      <c r="A17" s="25" t="s">
        <v>28</v>
      </c>
    </row>
    <row r="18" spans="1:1" x14ac:dyDescent="0.25">
      <c r="A18" s="25" t="s">
        <v>29</v>
      </c>
    </row>
    <row r="19" spans="1:1" x14ac:dyDescent="0.25">
      <c r="A19" s="25" t="s">
        <v>30</v>
      </c>
    </row>
    <row r="20" spans="1:1" x14ac:dyDescent="0.25">
      <c r="A20" s="25" t="s">
        <v>31</v>
      </c>
    </row>
    <row r="21" spans="1:1" x14ac:dyDescent="0.25">
      <c r="A21" s="25" t="s">
        <v>32</v>
      </c>
    </row>
    <row r="22" spans="1:1" x14ac:dyDescent="0.25">
      <c r="A22" s="25" t="s">
        <v>33</v>
      </c>
    </row>
    <row r="23" spans="1:1" ht="9" customHeight="1" x14ac:dyDescent="0.25">
      <c r="A23" s="22"/>
    </row>
    <row r="24" spans="1:1" x14ac:dyDescent="0.25">
      <c r="A24" s="23" t="s">
        <v>65</v>
      </c>
    </row>
    <row r="25" spans="1:1" ht="60" x14ac:dyDescent="0.25">
      <c r="A25" s="62" t="s">
        <v>66</v>
      </c>
    </row>
    <row r="26" spans="1:1" ht="9" customHeight="1" x14ac:dyDescent="0.25">
      <c r="A26" s="22"/>
    </row>
    <row r="27" spans="1:1" x14ac:dyDescent="0.25">
      <c r="A27" s="26" t="s">
        <v>67</v>
      </c>
    </row>
    <row r="28" spans="1:1" ht="30" x14ac:dyDescent="0.25">
      <c r="A28" s="24" t="s">
        <v>35</v>
      </c>
    </row>
    <row r="29" spans="1:1" ht="9" customHeight="1" x14ac:dyDescent="0.25">
      <c r="A29" s="22"/>
    </row>
    <row r="30" spans="1:1" x14ac:dyDescent="0.25">
      <c r="A30" s="23" t="s">
        <v>68</v>
      </c>
    </row>
    <row r="31" spans="1:1" ht="45" x14ac:dyDescent="0.25">
      <c r="A31" s="24" t="s">
        <v>36</v>
      </c>
    </row>
    <row r="32" spans="1:1" ht="11.25" customHeight="1" x14ac:dyDescent="0.25">
      <c r="A32" s="22"/>
    </row>
    <row r="33" spans="1:1" x14ac:dyDescent="0.25">
      <c r="A33" s="23" t="s">
        <v>69</v>
      </c>
    </row>
    <row r="34" spans="1:1" ht="60" x14ac:dyDescent="0.25">
      <c r="A34" s="24" t="s">
        <v>37</v>
      </c>
    </row>
    <row r="35" spans="1:1" ht="9" customHeight="1" x14ac:dyDescent="0.25">
      <c r="A35" s="22"/>
    </row>
    <row r="36" spans="1:1" x14ac:dyDescent="0.25">
      <c r="A36" s="23" t="s">
        <v>70</v>
      </c>
    </row>
    <row r="37" spans="1:1" ht="60" x14ac:dyDescent="0.25">
      <c r="A37" s="24" t="s">
        <v>38</v>
      </c>
    </row>
    <row r="38" spans="1:1" ht="9" customHeight="1" x14ac:dyDescent="0.25">
      <c r="A38" s="22"/>
    </row>
    <row r="39" spans="1:1" x14ac:dyDescent="0.25">
      <c r="A39" s="23" t="s">
        <v>71</v>
      </c>
    </row>
    <row r="40" spans="1:1" ht="63.75" customHeight="1" x14ac:dyDescent="0.25">
      <c r="A40" s="24" t="s">
        <v>39</v>
      </c>
    </row>
    <row r="41" spans="1:1" ht="9" customHeight="1" x14ac:dyDescent="0.25">
      <c r="A41" s="22"/>
    </row>
    <row r="42" spans="1:1" x14ac:dyDescent="0.25">
      <c r="A42" s="23" t="s">
        <v>72</v>
      </c>
    </row>
    <row r="43" spans="1:1" ht="105" x14ac:dyDescent="0.25">
      <c r="A43" s="24" t="s">
        <v>40</v>
      </c>
    </row>
    <row r="44" spans="1:1" ht="9" customHeight="1" x14ac:dyDescent="0.25">
      <c r="A44" s="22"/>
    </row>
    <row r="45" spans="1:1" x14ac:dyDescent="0.25">
      <c r="A45" s="23" t="s">
        <v>73</v>
      </c>
    </row>
    <row r="46" spans="1:1" ht="30" x14ac:dyDescent="0.25">
      <c r="A46" s="25" t="s">
        <v>80</v>
      </c>
    </row>
    <row r="47" spans="1:1" ht="9" customHeight="1" x14ac:dyDescent="0.25">
      <c r="A47" s="22"/>
    </row>
    <row r="48" spans="1:1" x14ac:dyDescent="0.25">
      <c r="A48" s="23" t="s">
        <v>74</v>
      </c>
    </row>
    <row r="49" spans="1:1" ht="30.75" customHeight="1" x14ac:dyDescent="0.25">
      <c r="A49" s="24" t="s">
        <v>41</v>
      </c>
    </row>
    <row r="50" spans="1:1" ht="9" customHeight="1" x14ac:dyDescent="0.25">
      <c r="A50" s="22"/>
    </row>
    <row r="51" spans="1:1" x14ac:dyDescent="0.25">
      <c r="A51" s="23" t="s">
        <v>75</v>
      </c>
    </row>
    <row r="52" spans="1:1" ht="45" x14ac:dyDescent="0.25">
      <c r="A52" s="25" t="s">
        <v>42</v>
      </c>
    </row>
    <row r="53" spans="1:1" x14ac:dyDescent="0.25">
      <c r="A53" s="22"/>
    </row>
    <row r="54" spans="1:1" x14ac:dyDescent="0.25">
      <c r="A54" s="60" t="s">
        <v>79</v>
      </c>
    </row>
    <row r="55" spans="1:1" x14ac:dyDescent="0.25">
      <c r="A55" s="61" t="s">
        <v>76</v>
      </c>
    </row>
    <row r="56" spans="1:1" ht="30" x14ac:dyDescent="0.25">
      <c r="A56" s="62" t="s">
        <v>23</v>
      </c>
    </row>
    <row r="57" spans="1:1" x14ac:dyDescent="0.25">
      <c r="A57" s="61" t="s">
        <v>77</v>
      </c>
    </row>
    <row r="58" spans="1:1" ht="30" x14ac:dyDescent="0.25">
      <c r="A58" s="62" t="s">
        <v>34</v>
      </c>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sheetData>
  <sheetProtection sheet="1" objects="1" scenarios="1"/>
  <pageMargins left="0.7" right="0.7" top="0.75" bottom="0.75" header="0.3" footer="0.3"/>
  <pageSetup paperSize="9" orientation="portrait" horizontalDpi="300"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tabSelected="1" workbookViewId="0">
      <selection activeCell="B1" sqref="B1"/>
    </sheetView>
  </sheetViews>
  <sheetFormatPr defaultColWidth="8.85546875" defaultRowHeight="15" x14ac:dyDescent="0.25"/>
  <cols>
    <col min="1" max="1" width="1.7109375" customWidth="1"/>
    <col min="2" max="2" width="17.7109375" customWidth="1"/>
    <col min="3" max="3" width="4.7109375" customWidth="1"/>
    <col min="4" max="33" width="6.7109375" customWidth="1"/>
    <col min="257" max="257" width="1.7109375" customWidth="1"/>
    <col min="258" max="258" width="17.7109375" customWidth="1"/>
    <col min="259" max="259" width="4.7109375" customWidth="1"/>
    <col min="260" max="289" width="6.7109375" customWidth="1"/>
    <col min="513" max="513" width="1.7109375" customWidth="1"/>
    <col min="514" max="514" width="17.7109375" customWidth="1"/>
    <col min="515" max="515" width="4.7109375" customWidth="1"/>
    <col min="516" max="545" width="6.7109375" customWidth="1"/>
    <col min="769" max="769" width="1.7109375" customWidth="1"/>
    <col min="770" max="770" width="17.7109375" customWidth="1"/>
    <col min="771" max="771" width="4.7109375" customWidth="1"/>
    <col min="772" max="801" width="6.7109375" customWidth="1"/>
    <col min="1025" max="1025" width="1.7109375" customWidth="1"/>
    <col min="1026" max="1026" width="17.7109375" customWidth="1"/>
    <col min="1027" max="1027" width="4.7109375" customWidth="1"/>
    <col min="1028" max="1057" width="6.7109375" customWidth="1"/>
    <col min="1281" max="1281" width="1.7109375" customWidth="1"/>
    <col min="1282" max="1282" width="17.7109375" customWidth="1"/>
    <col min="1283" max="1283" width="4.7109375" customWidth="1"/>
    <col min="1284" max="1313" width="6.7109375" customWidth="1"/>
    <col min="1537" max="1537" width="1.7109375" customWidth="1"/>
    <col min="1538" max="1538" width="17.7109375" customWidth="1"/>
    <col min="1539" max="1539" width="4.7109375" customWidth="1"/>
    <col min="1540" max="1569" width="6.7109375" customWidth="1"/>
    <col min="1793" max="1793" width="1.7109375" customWidth="1"/>
    <col min="1794" max="1794" width="17.7109375" customWidth="1"/>
    <col min="1795" max="1795" width="4.7109375" customWidth="1"/>
    <col min="1796" max="1825" width="6.7109375" customWidth="1"/>
    <col min="2049" max="2049" width="1.7109375" customWidth="1"/>
    <col min="2050" max="2050" width="17.7109375" customWidth="1"/>
    <col min="2051" max="2051" width="4.7109375" customWidth="1"/>
    <col min="2052" max="2081" width="6.7109375" customWidth="1"/>
    <col min="2305" max="2305" width="1.7109375" customWidth="1"/>
    <col min="2306" max="2306" width="17.7109375" customWidth="1"/>
    <col min="2307" max="2307" width="4.7109375" customWidth="1"/>
    <col min="2308" max="2337" width="6.7109375" customWidth="1"/>
    <col min="2561" max="2561" width="1.7109375" customWidth="1"/>
    <col min="2562" max="2562" width="17.7109375" customWidth="1"/>
    <col min="2563" max="2563" width="4.7109375" customWidth="1"/>
    <col min="2564" max="2593" width="6.7109375" customWidth="1"/>
    <col min="2817" max="2817" width="1.7109375" customWidth="1"/>
    <col min="2818" max="2818" width="17.7109375" customWidth="1"/>
    <col min="2819" max="2819" width="4.7109375" customWidth="1"/>
    <col min="2820" max="2849" width="6.7109375" customWidth="1"/>
    <col min="3073" max="3073" width="1.7109375" customWidth="1"/>
    <col min="3074" max="3074" width="17.7109375" customWidth="1"/>
    <col min="3075" max="3075" width="4.7109375" customWidth="1"/>
    <col min="3076" max="3105" width="6.7109375" customWidth="1"/>
    <col min="3329" max="3329" width="1.7109375" customWidth="1"/>
    <col min="3330" max="3330" width="17.7109375" customWidth="1"/>
    <col min="3331" max="3331" width="4.7109375" customWidth="1"/>
    <col min="3332" max="3361" width="6.7109375" customWidth="1"/>
    <col min="3585" max="3585" width="1.7109375" customWidth="1"/>
    <col min="3586" max="3586" width="17.7109375" customWidth="1"/>
    <col min="3587" max="3587" width="4.7109375" customWidth="1"/>
    <col min="3588" max="3617" width="6.7109375" customWidth="1"/>
    <col min="3841" max="3841" width="1.7109375" customWidth="1"/>
    <col min="3842" max="3842" width="17.7109375" customWidth="1"/>
    <col min="3843" max="3843" width="4.7109375" customWidth="1"/>
    <col min="3844" max="3873" width="6.7109375" customWidth="1"/>
    <col min="4097" max="4097" width="1.7109375" customWidth="1"/>
    <col min="4098" max="4098" width="17.7109375" customWidth="1"/>
    <col min="4099" max="4099" width="4.7109375" customWidth="1"/>
    <col min="4100" max="4129" width="6.7109375" customWidth="1"/>
    <col min="4353" max="4353" width="1.7109375" customWidth="1"/>
    <col min="4354" max="4354" width="17.7109375" customWidth="1"/>
    <col min="4355" max="4355" width="4.7109375" customWidth="1"/>
    <col min="4356" max="4385" width="6.7109375" customWidth="1"/>
    <col min="4609" max="4609" width="1.7109375" customWidth="1"/>
    <col min="4610" max="4610" width="17.7109375" customWidth="1"/>
    <col min="4611" max="4611" width="4.7109375" customWidth="1"/>
    <col min="4612" max="4641" width="6.7109375" customWidth="1"/>
    <col min="4865" max="4865" width="1.7109375" customWidth="1"/>
    <col min="4866" max="4866" width="17.7109375" customWidth="1"/>
    <col min="4867" max="4867" width="4.7109375" customWidth="1"/>
    <col min="4868" max="4897" width="6.7109375" customWidth="1"/>
    <col min="5121" max="5121" width="1.7109375" customWidth="1"/>
    <col min="5122" max="5122" width="17.7109375" customWidth="1"/>
    <col min="5123" max="5123" width="4.7109375" customWidth="1"/>
    <col min="5124" max="5153" width="6.7109375" customWidth="1"/>
    <col min="5377" max="5377" width="1.7109375" customWidth="1"/>
    <col min="5378" max="5378" width="17.7109375" customWidth="1"/>
    <col min="5379" max="5379" width="4.7109375" customWidth="1"/>
    <col min="5380" max="5409" width="6.7109375" customWidth="1"/>
    <col min="5633" max="5633" width="1.7109375" customWidth="1"/>
    <col min="5634" max="5634" width="17.7109375" customWidth="1"/>
    <col min="5635" max="5635" width="4.7109375" customWidth="1"/>
    <col min="5636" max="5665" width="6.7109375" customWidth="1"/>
    <col min="5889" max="5889" width="1.7109375" customWidth="1"/>
    <col min="5890" max="5890" width="17.7109375" customWidth="1"/>
    <col min="5891" max="5891" width="4.7109375" customWidth="1"/>
    <col min="5892" max="5921" width="6.7109375" customWidth="1"/>
    <col min="6145" max="6145" width="1.7109375" customWidth="1"/>
    <col min="6146" max="6146" width="17.7109375" customWidth="1"/>
    <col min="6147" max="6147" width="4.7109375" customWidth="1"/>
    <col min="6148" max="6177" width="6.7109375" customWidth="1"/>
    <col min="6401" max="6401" width="1.7109375" customWidth="1"/>
    <col min="6402" max="6402" width="17.7109375" customWidth="1"/>
    <col min="6403" max="6403" width="4.7109375" customWidth="1"/>
    <col min="6404" max="6433" width="6.7109375" customWidth="1"/>
    <col min="6657" max="6657" width="1.7109375" customWidth="1"/>
    <col min="6658" max="6658" width="17.7109375" customWidth="1"/>
    <col min="6659" max="6659" width="4.7109375" customWidth="1"/>
    <col min="6660" max="6689" width="6.7109375" customWidth="1"/>
    <col min="6913" max="6913" width="1.7109375" customWidth="1"/>
    <col min="6914" max="6914" width="17.7109375" customWidth="1"/>
    <col min="6915" max="6915" width="4.7109375" customWidth="1"/>
    <col min="6916" max="6945" width="6.7109375" customWidth="1"/>
    <col min="7169" max="7169" width="1.7109375" customWidth="1"/>
    <col min="7170" max="7170" width="17.7109375" customWidth="1"/>
    <col min="7171" max="7171" width="4.7109375" customWidth="1"/>
    <col min="7172" max="7201" width="6.7109375" customWidth="1"/>
    <col min="7425" max="7425" width="1.7109375" customWidth="1"/>
    <col min="7426" max="7426" width="17.7109375" customWidth="1"/>
    <col min="7427" max="7427" width="4.7109375" customWidth="1"/>
    <col min="7428" max="7457" width="6.7109375" customWidth="1"/>
    <col min="7681" max="7681" width="1.7109375" customWidth="1"/>
    <col min="7682" max="7682" width="17.7109375" customWidth="1"/>
    <col min="7683" max="7683" width="4.7109375" customWidth="1"/>
    <col min="7684" max="7713" width="6.7109375" customWidth="1"/>
    <col min="7937" max="7937" width="1.7109375" customWidth="1"/>
    <col min="7938" max="7938" width="17.7109375" customWidth="1"/>
    <col min="7939" max="7939" width="4.7109375" customWidth="1"/>
    <col min="7940" max="7969" width="6.7109375" customWidth="1"/>
    <col min="8193" max="8193" width="1.7109375" customWidth="1"/>
    <col min="8194" max="8194" width="17.7109375" customWidth="1"/>
    <col min="8195" max="8195" width="4.7109375" customWidth="1"/>
    <col min="8196" max="8225" width="6.7109375" customWidth="1"/>
    <col min="8449" max="8449" width="1.7109375" customWidth="1"/>
    <col min="8450" max="8450" width="17.7109375" customWidth="1"/>
    <col min="8451" max="8451" width="4.7109375" customWidth="1"/>
    <col min="8452" max="8481" width="6.7109375" customWidth="1"/>
    <col min="8705" max="8705" width="1.7109375" customWidth="1"/>
    <col min="8706" max="8706" width="17.7109375" customWidth="1"/>
    <col min="8707" max="8707" width="4.7109375" customWidth="1"/>
    <col min="8708" max="8737" width="6.7109375" customWidth="1"/>
    <col min="8961" max="8961" width="1.7109375" customWidth="1"/>
    <col min="8962" max="8962" width="17.7109375" customWidth="1"/>
    <col min="8963" max="8963" width="4.7109375" customWidth="1"/>
    <col min="8964" max="8993" width="6.7109375" customWidth="1"/>
    <col min="9217" max="9217" width="1.7109375" customWidth="1"/>
    <col min="9218" max="9218" width="17.7109375" customWidth="1"/>
    <col min="9219" max="9219" width="4.7109375" customWidth="1"/>
    <col min="9220" max="9249" width="6.7109375" customWidth="1"/>
    <col min="9473" max="9473" width="1.7109375" customWidth="1"/>
    <col min="9474" max="9474" width="17.7109375" customWidth="1"/>
    <col min="9475" max="9475" width="4.7109375" customWidth="1"/>
    <col min="9476" max="9505" width="6.7109375" customWidth="1"/>
    <col min="9729" max="9729" width="1.7109375" customWidth="1"/>
    <col min="9730" max="9730" width="17.7109375" customWidth="1"/>
    <col min="9731" max="9731" width="4.7109375" customWidth="1"/>
    <col min="9732" max="9761" width="6.7109375" customWidth="1"/>
    <col min="9985" max="9985" width="1.7109375" customWidth="1"/>
    <col min="9986" max="9986" width="17.7109375" customWidth="1"/>
    <col min="9987" max="9987" width="4.7109375" customWidth="1"/>
    <col min="9988" max="10017" width="6.7109375" customWidth="1"/>
    <col min="10241" max="10241" width="1.7109375" customWidth="1"/>
    <col min="10242" max="10242" width="17.7109375" customWidth="1"/>
    <col min="10243" max="10243" width="4.7109375" customWidth="1"/>
    <col min="10244" max="10273" width="6.7109375" customWidth="1"/>
    <col min="10497" max="10497" width="1.7109375" customWidth="1"/>
    <col min="10498" max="10498" width="17.7109375" customWidth="1"/>
    <col min="10499" max="10499" width="4.7109375" customWidth="1"/>
    <col min="10500" max="10529" width="6.7109375" customWidth="1"/>
    <col min="10753" max="10753" width="1.7109375" customWidth="1"/>
    <col min="10754" max="10754" width="17.7109375" customWidth="1"/>
    <col min="10755" max="10755" width="4.7109375" customWidth="1"/>
    <col min="10756" max="10785" width="6.7109375" customWidth="1"/>
    <col min="11009" max="11009" width="1.7109375" customWidth="1"/>
    <col min="11010" max="11010" width="17.7109375" customWidth="1"/>
    <col min="11011" max="11011" width="4.7109375" customWidth="1"/>
    <col min="11012" max="11041" width="6.7109375" customWidth="1"/>
    <col min="11265" max="11265" width="1.7109375" customWidth="1"/>
    <col min="11266" max="11266" width="17.7109375" customWidth="1"/>
    <col min="11267" max="11267" width="4.7109375" customWidth="1"/>
    <col min="11268" max="11297" width="6.7109375" customWidth="1"/>
    <col min="11521" max="11521" width="1.7109375" customWidth="1"/>
    <col min="11522" max="11522" width="17.7109375" customWidth="1"/>
    <col min="11523" max="11523" width="4.7109375" customWidth="1"/>
    <col min="11524" max="11553" width="6.7109375" customWidth="1"/>
    <col min="11777" max="11777" width="1.7109375" customWidth="1"/>
    <col min="11778" max="11778" width="17.7109375" customWidth="1"/>
    <col min="11779" max="11779" width="4.7109375" customWidth="1"/>
    <col min="11780" max="11809" width="6.7109375" customWidth="1"/>
    <col min="12033" max="12033" width="1.7109375" customWidth="1"/>
    <col min="12034" max="12034" width="17.7109375" customWidth="1"/>
    <col min="12035" max="12035" width="4.7109375" customWidth="1"/>
    <col min="12036" max="12065" width="6.7109375" customWidth="1"/>
    <col min="12289" max="12289" width="1.7109375" customWidth="1"/>
    <col min="12290" max="12290" width="17.7109375" customWidth="1"/>
    <col min="12291" max="12291" width="4.7109375" customWidth="1"/>
    <col min="12292" max="12321" width="6.7109375" customWidth="1"/>
    <col min="12545" max="12545" width="1.7109375" customWidth="1"/>
    <col min="12546" max="12546" width="17.7109375" customWidth="1"/>
    <col min="12547" max="12547" width="4.7109375" customWidth="1"/>
    <col min="12548" max="12577" width="6.7109375" customWidth="1"/>
    <col min="12801" max="12801" width="1.7109375" customWidth="1"/>
    <col min="12802" max="12802" width="17.7109375" customWidth="1"/>
    <col min="12803" max="12803" width="4.7109375" customWidth="1"/>
    <col min="12804" max="12833" width="6.7109375" customWidth="1"/>
    <col min="13057" max="13057" width="1.7109375" customWidth="1"/>
    <col min="13058" max="13058" width="17.7109375" customWidth="1"/>
    <col min="13059" max="13059" width="4.7109375" customWidth="1"/>
    <col min="13060" max="13089" width="6.7109375" customWidth="1"/>
    <col min="13313" max="13313" width="1.7109375" customWidth="1"/>
    <col min="13314" max="13314" width="17.7109375" customWidth="1"/>
    <col min="13315" max="13315" width="4.7109375" customWidth="1"/>
    <col min="13316" max="13345" width="6.7109375" customWidth="1"/>
    <col min="13569" max="13569" width="1.7109375" customWidth="1"/>
    <col min="13570" max="13570" width="17.7109375" customWidth="1"/>
    <col min="13571" max="13571" width="4.7109375" customWidth="1"/>
    <col min="13572" max="13601" width="6.7109375" customWidth="1"/>
    <col min="13825" max="13825" width="1.7109375" customWidth="1"/>
    <col min="13826" max="13826" width="17.7109375" customWidth="1"/>
    <col min="13827" max="13827" width="4.7109375" customWidth="1"/>
    <col min="13828" max="13857" width="6.7109375" customWidth="1"/>
    <col min="14081" max="14081" width="1.7109375" customWidth="1"/>
    <col min="14082" max="14082" width="17.7109375" customWidth="1"/>
    <col min="14083" max="14083" width="4.7109375" customWidth="1"/>
    <col min="14084" max="14113" width="6.7109375" customWidth="1"/>
    <col min="14337" max="14337" width="1.7109375" customWidth="1"/>
    <col min="14338" max="14338" width="17.7109375" customWidth="1"/>
    <col min="14339" max="14339" width="4.7109375" customWidth="1"/>
    <col min="14340" max="14369" width="6.7109375" customWidth="1"/>
    <col min="14593" max="14593" width="1.7109375" customWidth="1"/>
    <col min="14594" max="14594" width="17.7109375" customWidth="1"/>
    <col min="14595" max="14595" width="4.7109375" customWidth="1"/>
    <col min="14596" max="14625" width="6.7109375" customWidth="1"/>
    <col min="14849" max="14849" width="1.7109375" customWidth="1"/>
    <col min="14850" max="14850" width="17.7109375" customWidth="1"/>
    <col min="14851" max="14851" width="4.7109375" customWidth="1"/>
    <col min="14852" max="14881" width="6.7109375" customWidth="1"/>
    <col min="15105" max="15105" width="1.7109375" customWidth="1"/>
    <col min="15106" max="15106" width="17.7109375" customWidth="1"/>
    <col min="15107" max="15107" width="4.7109375" customWidth="1"/>
    <col min="15108" max="15137" width="6.7109375" customWidth="1"/>
    <col min="15361" max="15361" width="1.7109375" customWidth="1"/>
    <col min="15362" max="15362" width="17.7109375" customWidth="1"/>
    <col min="15363" max="15363" width="4.7109375" customWidth="1"/>
    <col min="15364" max="15393" width="6.7109375" customWidth="1"/>
    <col min="15617" max="15617" width="1.7109375" customWidth="1"/>
    <col min="15618" max="15618" width="17.7109375" customWidth="1"/>
    <col min="15619" max="15619" width="4.7109375" customWidth="1"/>
    <col min="15620" max="15649" width="6.7109375" customWidth="1"/>
    <col min="15873" max="15873" width="1.7109375" customWidth="1"/>
    <col min="15874" max="15874" width="17.7109375" customWidth="1"/>
    <col min="15875" max="15875" width="4.7109375" customWidth="1"/>
    <col min="15876" max="15905" width="6.7109375" customWidth="1"/>
    <col min="16129" max="16129" width="1.7109375" customWidth="1"/>
    <col min="16130" max="16130" width="17.7109375" customWidth="1"/>
    <col min="16131" max="16131" width="4.7109375" customWidth="1"/>
    <col min="16132" max="16161" width="6.7109375" customWidth="1"/>
  </cols>
  <sheetData>
    <row r="1" spans="1:36" ht="21" x14ac:dyDescent="0.35">
      <c r="B1" s="1" t="s">
        <v>81</v>
      </c>
      <c r="D1" s="1" t="s">
        <v>43</v>
      </c>
    </row>
    <row r="2" spans="1:36" ht="6" customHeight="1" thickBot="1" x14ac:dyDescent="0.3">
      <c r="B2" s="27"/>
    </row>
    <row r="3" spans="1:36" x14ac:dyDescent="0.25">
      <c r="A3" s="28"/>
      <c r="B3" s="29" t="s">
        <v>44</v>
      </c>
      <c r="C3" s="5"/>
      <c r="D3" s="73" t="s">
        <v>45</v>
      </c>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5"/>
    </row>
    <row r="4" spans="1:36" ht="16.5" thickBot="1" x14ac:dyDescent="0.3">
      <c r="A4" s="28"/>
      <c r="B4" s="30"/>
      <c r="C4" s="31"/>
      <c r="D4" s="90" t="str">
        <f>IF(D6="-","-",$B4/$B6*D6)</f>
        <v>-</v>
      </c>
      <c r="E4" s="91"/>
      <c r="F4" s="92"/>
      <c r="G4" s="93" t="str">
        <f>IF(G6="-","-",$B4/$B6*G6)</f>
        <v>-</v>
      </c>
      <c r="H4" s="91"/>
      <c r="I4" s="92"/>
      <c r="J4" s="93" t="str">
        <f>IF(J6="-","-",$B4/$B6*J6)</f>
        <v>-</v>
      </c>
      <c r="K4" s="91"/>
      <c r="L4" s="92"/>
      <c r="M4" s="93" t="str">
        <f>IF(M6="-","-",$B4/$B6*M6)</f>
        <v>-</v>
      </c>
      <c r="N4" s="91"/>
      <c r="O4" s="92"/>
      <c r="P4" s="93" t="str">
        <f>IF(P6="-","-",$B4/$B6*P6)</f>
        <v>-</v>
      </c>
      <c r="Q4" s="91"/>
      <c r="R4" s="92"/>
      <c r="S4" s="93" t="str">
        <f>IF(S6="-","-",$B4/$B6*S6)</f>
        <v>-</v>
      </c>
      <c r="T4" s="91"/>
      <c r="U4" s="92"/>
      <c r="V4" s="93" t="str">
        <f>IF(V6="-","-",$B4/$B6*V6)</f>
        <v>-</v>
      </c>
      <c r="W4" s="91"/>
      <c r="X4" s="92"/>
      <c r="Y4" s="93" t="str">
        <f>IF(Y6="-","-",$B4/$B6*Y6)</f>
        <v>-</v>
      </c>
      <c r="Z4" s="91"/>
      <c r="AA4" s="92"/>
      <c r="AB4" s="93" t="str">
        <f>IF(AB6="-","-",$B4/$B6*AB6)</f>
        <v>-</v>
      </c>
      <c r="AC4" s="91"/>
      <c r="AD4" s="92"/>
      <c r="AE4" s="93" t="str">
        <f>IF(AE6="-","-",$B4/$B6*AE6)</f>
        <v>-</v>
      </c>
      <c r="AF4" s="91"/>
      <c r="AG4" s="94"/>
    </row>
    <row r="5" spans="1:36" ht="15.75" x14ac:dyDescent="0.25">
      <c r="B5" s="32" t="s">
        <v>46</v>
      </c>
      <c r="C5" s="31"/>
      <c r="D5" s="73" t="s">
        <v>47</v>
      </c>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5"/>
    </row>
    <row r="6" spans="1:36" ht="15.75" thickBot="1" x14ac:dyDescent="0.3">
      <c r="B6" s="33">
        <f>SUM(D6:AG6)</f>
        <v>0</v>
      </c>
      <c r="C6" s="34"/>
      <c r="D6" s="85" t="str">
        <f>IF(OR(D29="-",E29="-",F29="-"),"-",SUM(D29:F29))</f>
        <v>-</v>
      </c>
      <c r="E6" s="86"/>
      <c r="F6" s="87"/>
      <c r="G6" s="88" t="str">
        <f>IF(OR(G29="-",H29="-",I29="-"),"-",SUM(G29:I29))</f>
        <v>-</v>
      </c>
      <c r="H6" s="86"/>
      <c r="I6" s="87"/>
      <c r="J6" s="88" t="str">
        <f>IF(OR(J29="-",K29="-",L29="-"),"-",SUM(J29:L29))</f>
        <v>-</v>
      </c>
      <c r="K6" s="86"/>
      <c r="L6" s="87"/>
      <c r="M6" s="88" t="str">
        <f>IF(OR(M29="-",N29="-",O29="-"),"-",SUM(M29:O29))</f>
        <v>-</v>
      </c>
      <c r="N6" s="86"/>
      <c r="O6" s="87"/>
      <c r="P6" s="88" t="str">
        <f>IF(OR(P29="-",Q29="-",R29="-"),"-",SUM(P29:R29))</f>
        <v>-</v>
      </c>
      <c r="Q6" s="86"/>
      <c r="R6" s="87"/>
      <c r="S6" s="88" t="str">
        <f>IF(OR(S29="-",T29="-",U29="-"),"-",SUM(S29:U29))</f>
        <v>-</v>
      </c>
      <c r="T6" s="86"/>
      <c r="U6" s="87"/>
      <c r="V6" s="88" t="str">
        <f>IF(OR(V29="-",W29="-",X29="-"),"-",SUM(V29:X29))</f>
        <v>-</v>
      </c>
      <c r="W6" s="86"/>
      <c r="X6" s="87"/>
      <c r="Y6" s="88" t="str">
        <f>IF(OR(Y29="-",Z29="-",AA29="-"),"-",SUM(Y29:AA29))</f>
        <v>-</v>
      </c>
      <c r="Z6" s="86"/>
      <c r="AA6" s="87"/>
      <c r="AB6" s="88" t="str">
        <f>IF(OR(AB29="-",AC29="-",AD29="-"),"-",SUM(AB29:AD29))</f>
        <v>-</v>
      </c>
      <c r="AC6" s="86"/>
      <c r="AD6" s="87"/>
      <c r="AE6" s="88" t="str">
        <f>IF(OR(AE29="-",AF29="-",AG29="-"),"-",SUM(AE29:AG29))</f>
        <v>-</v>
      </c>
      <c r="AF6" s="86"/>
      <c r="AG6" s="89"/>
    </row>
    <row r="7" spans="1:36" ht="6" customHeight="1" thickBot="1" x14ac:dyDescent="0.3"/>
    <row r="8" spans="1:36" x14ac:dyDescent="0.25">
      <c r="B8" s="35"/>
      <c r="C8" s="5"/>
      <c r="D8" s="73" t="s">
        <v>48</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5"/>
    </row>
    <row r="9" spans="1:36" ht="16.5" thickBot="1" x14ac:dyDescent="0.3">
      <c r="B9" s="5"/>
      <c r="D9" s="80"/>
      <c r="E9" s="81"/>
      <c r="F9" s="82"/>
      <c r="G9" s="83"/>
      <c r="H9" s="81"/>
      <c r="I9" s="82"/>
      <c r="J9" s="83"/>
      <c r="K9" s="81"/>
      <c r="L9" s="82"/>
      <c r="M9" s="83"/>
      <c r="N9" s="81"/>
      <c r="O9" s="82"/>
      <c r="P9" s="83"/>
      <c r="Q9" s="81"/>
      <c r="R9" s="82"/>
      <c r="S9" s="83"/>
      <c r="T9" s="81"/>
      <c r="U9" s="82"/>
      <c r="V9" s="83"/>
      <c r="W9" s="81"/>
      <c r="X9" s="82"/>
      <c r="Y9" s="83"/>
      <c r="Z9" s="81"/>
      <c r="AA9" s="82"/>
      <c r="AB9" s="83"/>
      <c r="AC9" s="81"/>
      <c r="AD9" s="82"/>
      <c r="AE9" s="81"/>
      <c r="AF9" s="81"/>
      <c r="AG9" s="84"/>
    </row>
    <row r="10" spans="1:36" ht="15.75" thickBot="1" x14ac:dyDescent="0.3">
      <c r="D10" s="79" t="s">
        <v>49</v>
      </c>
      <c r="E10" s="76"/>
      <c r="F10" s="77"/>
      <c r="G10" s="76" t="s">
        <v>49</v>
      </c>
      <c r="H10" s="76"/>
      <c r="I10" s="77"/>
      <c r="J10" s="76" t="s">
        <v>49</v>
      </c>
      <c r="K10" s="76"/>
      <c r="L10" s="77"/>
      <c r="M10" s="76" t="s">
        <v>49</v>
      </c>
      <c r="N10" s="76"/>
      <c r="O10" s="77"/>
      <c r="P10" s="76" t="s">
        <v>49</v>
      </c>
      <c r="Q10" s="76"/>
      <c r="R10" s="77"/>
      <c r="S10" s="76" t="s">
        <v>49</v>
      </c>
      <c r="T10" s="76"/>
      <c r="U10" s="77"/>
      <c r="V10" s="76" t="s">
        <v>49</v>
      </c>
      <c r="W10" s="76"/>
      <c r="X10" s="77"/>
      <c r="Y10" s="76" t="s">
        <v>49</v>
      </c>
      <c r="Z10" s="76"/>
      <c r="AA10" s="77"/>
      <c r="AB10" s="76" t="s">
        <v>49</v>
      </c>
      <c r="AC10" s="76"/>
      <c r="AD10" s="77"/>
      <c r="AE10" s="76" t="s">
        <v>49</v>
      </c>
      <c r="AF10" s="76"/>
      <c r="AG10" s="78"/>
    </row>
    <row r="11" spans="1:36" ht="15.75" customHeight="1" thickBot="1" x14ac:dyDescent="0.3">
      <c r="B11" s="36" t="s">
        <v>50</v>
      </c>
      <c r="C11" s="71" t="s">
        <v>51</v>
      </c>
      <c r="D11" s="37"/>
      <c r="E11" s="38"/>
      <c r="F11" s="39"/>
      <c r="G11" s="40"/>
      <c r="H11" s="38"/>
      <c r="I11" s="39"/>
      <c r="J11" s="40"/>
      <c r="K11" s="38"/>
      <c r="L11" s="39"/>
      <c r="M11" s="40"/>
      <c r="N11" s="38"/>
      <c r="O11" s="39"/>
      <c r="P11" s="40"/>
      <c r="Q11" s="38"/>
      <c r="R11" s="39"/>
      <c r="S11" s="40"/>
      <c r="T11" s="38"/>
      <c r="U11" s="39"/>
      <c r="V11" s="40"/>
      <c r="W11" s="38"/>
      <c r="X11" s="39"/>
      <c r="Y11" s="40"/>
      <c r="Z11" s="40"/>
      <c r="AA11" s="39"/>
      <c r="AB11" s="40"/>
      <c r="AC11" s="38"/>
      <c r="AD11" s="39"/>
      <c r="AE11" s="40"/>
      <c r="AF11" s="38"/>
      <c r="AG11" s="41"/>
    </row>
    <row r="12" spans="1:36" ht="15" customHeight="1" thickBot="1" x14ac:dyDescent="0.3">
      <c r="B12" s="63"/>
      <c r="C12" s="72"/>
      <c r="D12" s="73" t="s">
        <v>52</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5"/>
    </row>
    <row r="13" spans="1:36" x14ac:dyDescent="0.25">
      <c r="B13" s="64" t="s">
        <v>54</v>
      </c>
      <c r="C13" s="65">
        <v>1</v>
      </c>
      <c r="D13" s="45"/>
      <c r="E13" s="43"/>
      <c r="F13" s="44"/>
      <c r="G13" s="45"/>
      <c r="H13" s="43"/>
      <c r="I13" s="44"/>
      <c r="J13" s="45"/>
      <c r="K13" s="43"/>
      <c r="L13" s="44"/>
      <c r="M13" s="45"/>
      <c r="N13" s="43"/>
      <c r="O13" s="44"/>
      <c r="P13" s="45"/>
      <c r="Q13" s="43"/>
      <c r="R13" s="44"/>
      <c r="S13" s="45"/>
      <c r="T13" s="43"/>
      <c r="U13" s="44"/>
      <c r="V13" s="45"/>
      <c r="W13" s="43"/>
      <c r="X13" s="44"/>
      <c r="Y13" s="45"/>
      <c r="Z13" s="43"/>
      <c r="AA13" s="44"/>
      <c r="AB13" s="45"/>
      <c r="AC13" s="43"/>
      <c r="AD13" s="44"/>
      <c r="AE13" s="45"/>
      <c r="AF13" s="43"/>
      <c r="AG13" s="46"/>
      <c r="AH13" s="35"/>
      <c r="AI13" s="35"/>
      <c r="AJ13" s="35"/>
    </row>
    <row r="14" spans="1:36" x14ac:dyDescent="0.25">
      <c r="B14" s="47" t="s">
        <v>55</v>
      </c>
      <c r="C14" s="42">
        <v>2</v>
      </c>
      <c r="D14" s="45"/>
      <c r="E14" s="43"/>
      <c r="F14" s="44"/>
      <c r="G14" s="45"/>
      <c r="H14" s="43"/>
      <c r="I14" s="44"/>
      <c r="J14" s="45"/>
      <c r="K14" s="43"/>
      <c r="L14" s="44"/>
      <c r="M14" s="45"/>
      <c r="N14" s="43"/>
      <c r="O14" s="44"/>
      <c r="P14" s="45"/>
      <c r="Q14" s="43"/>
      <c r="R14" s="44"/>
      <c r="S14" s="45"/>
      <c r="T14" s="43"/>
      <c r="U14" s="44"/>
      <c r="V14" s="45"/>
      <c r="W14" s="43"/>
      <c r="X14" s="44"/>
      <c r="Y14" s="45"/>
      <c r="Z14" s="43"/>
      <c r="AA14" s="44"/>
      <c r="AB14" s="45"/>
      <c r="AC14" s="43"/>
      <c r="AD14" s="44"/>
      <c r="AE14" s="45"/>
      <c r="AF14" s="43"/>
      <c r="AG14" s="46"/>
      <c r="AH14" s="35"/>
      <c r="AI14" s="35"/>
      <c r="AJ14" s="35"/>
    </row>
    <row r="15" spans="1:36" x14ac:dyDescent="0.25">
      <c r="B15" s="47" t="s">
        <v>55</v>
      </c>
      <c r="C15" s="42">
        <v>3</v>
      </c>
      <c r="D15" s="45"/>
      <c r="E15" s="43"/>
      <c r="F15" s="44"/>
      <c r="G15" s="45"/>
      <c r="H15" s="43"/>
      <c r="I15" s="44"/>
      <c r="J15" s="45"/>
      <c r="K15" s="43"/>
      <c r="L15" s="44"/>
      <c r="M15" s="45"/>
      <c r="N15" s="43"/>
      <c r="O15" s="44"/>
      <c r="P15" s="45"/>
      <c r="Q15" s="43"/>
      <c r="R15" s="44"/>
      <c r="S15" s="45"/>
      <c r="T15" s="43"/>
      <c r="U15" s="44"/>
      <c r="V15" s="45"/>
      <c r="W15" s="43"/>
      <c r="X15" s="44"/>
      <c r="Y15" s="45"/>
      <c r="Z15" s="43"/>
      <c r="AA15" s="44"/>
      <c r="AB15" s="45"/>
      <c r="AC15" s="43"/>
      <c r="AD15" s="44"/>
      <c r="AE15" s="45"/>
      <c r="AF15" s="43"/>
      <c r="AG15" s="46"/>
      <c r="AH15" s="35"/>
      <c r="AI15" s="35"/>
      <c r="AJ15" s="35"/>
    </row>
    <row r="16" spans="1:36" x14ac:dyDescent="0.25">
      <c r="B16" s="47" t="s">
        <v>55</v>
      </c>
      <c r="C16" s="42">
        <v>4</v>
      </c>
      <c r="D16" s="45"/>
      <c r="E16" s="43"/>
      <c r="F16" s="44"/>
      <c r="G16" s="45"/>
      <c r="H16" s="43"/>
      <c r="I16" s="44"/>
      <c r="J16" s="45"/>
      <c r="K16" s="43"/>
      <c r="L16" s="44"/>
      <c r="M16" s="45"/>
      <c r="N16" s="43"/>
      <c r="O16" s="44"/>
      <c r="P16" s="45"/>
      <c r="Q16" s="43"/>
      <c r="R16" s="44"/>
      <c r="S16" s="45"/>
      <c r="T16" s="43"/>
      <c r="U16" s="44"/>
      <c r="V16" s="45"/>
      <c r="W16" s="43"/>
      <c r="X16" s="44"/>
      <c r="Y16" s="45"/>
      <c r="Z16" s="43"/>
      <c r="AA16" s="44"/>
      <c r="AB16" s="45"/>
      <c r="AC16" s="43"/>
      <c r="AD16" s="44"/>
      <c r="AE16" s="45"/>
      <c r="AF16" s="43"/>
      <c r="AG16" s="46"/>
      <c r="AH16" s="35"/>
      <c r="AI16" s="35"/>
      <c r="AJ16" s="35"/>
    </row>
    <row r="17" spans="2:36" x14ac:dyDescent="0.25">
      <c r="B17" s="47" t="s">
        <v>78</v>
      </c>
      <c r="C17" s="42">
        <v>5</v>
      </c>
      <c r="D17" s="45"/>
      <c r="E17" s="43"/>
      <c r="F17" s="44"/>
      <c r="G17" s="45"/>
      <c r="H17" s="43"/>
      <c r="I17" s="44"/>
      <c r="J17" s="45"/>
      <c r="K17" s="43"/>
      <c r="L17" s="44"/>
      <c r="M17" s="45"/>
      <c r="N17" s="43"/>
      <c r="O17" s="44"/>
      <c r="P17" s="45"/>
      <c r="Q17" s="43"/>
      <c r="R17" s="44"/>
      <c r="S17" s="45"/>
      <c r="T17" s="43"/>
      <c r="U17" s="44"/>
      <c r="V17" s="45"/>
      <c r="W17" s="43"/>
      <c r="X17" s="44"/>
      <c r="Y17" s="45"/>
      <c r="Z17" s="43"/>
      <c r="AA17" s="44"/>
      <c r="AB17" s="45"/>
      <c r="AC17" s="43"/>
      <c r="AD17" s="44"/>
      <c r="AE17" s="45"/>
      <c r="AF17" s="43"/>
      <c r="AG17" s="46"/>
      <c r="AH17" s="35"/>
      <c r="AI17" s="35"/>
      <c r="AJ17" s="35"/>
    </row>
    <row r="18" spans="2:36" x14ac:dyDescent="0.25">
      <c r="B18" s="47" t="s">
        <v>57</v>
      </c>
      <c r="C18" s="42">
        <v>6</v>
      </c>
      <c r="D18" s="45"/>
      <c r="E18" s="43"/>
      <c r="F18" s="44"/>
      <c r="G18" s="45"/>
      <c r="H18" s="43"/>
      <c r="I18" s="44"/>
      <c r="J18" s="45"/>
      <c r="K18" s="43"/>
      <c r="L18" s="44"/>
      <c r="M18" s="45"/>
      <c r="N18" s="43"/>
      <c r="O18" s="44"/>
      <c r="P18" s="45"/>
      <c r="Q18" s="43"/>
      <c r="R18" s="44"/>
      <c r="S18" s="45"/>
      <c r="T18" s="43"/>
      <c r="U18" s="44"/>
      <c r="V18" s="45"/>
      <c r="W18" s="43"/>
      <c r="X18" s="44"/>
      <c r="Y18" s="45"/>
      <c r="Z18" s="43"/>
      <c r="AA18" s="44"/>
      <c r="AB18" s="45"/>
      <c r="AC18" s="43"/>
      <c r="AD18" s="44"/>
      <c r="AE18" s="45"/>
      <c r="AF18" s="43"/>
      <c r="AG18" s="46"/>
      <c r="AH18" s="35"/>
      <c r="AI18" s="35"/>
      <c r="AJ18" s="35"/>
    </row>
    <row r="19" spans="2:36" x14ac:dyDescent="0.25">
      <c r="B19" s="47" t="s">
        <v>57</v>
      </c>
      <c r="C19" s="42">
        <v>7</v>
      </c>
      <c r="D19" s="45"/>
      <c r="E19" s="43"/>
      <c r="F19" s="44"/>
      <c r="G19" s="45"/>
      <c r="H19" s="43"/>
      <c r="I19" s="44"/>
      <c r="J19" s="45"/>
      <c r="K19" s="43"/>
      <c r="L19" s="44"/>
      <c r="M19" s="45"/>
      <c r="N19" s="43"/>
      <c r="O19" s="44"/>
      <c r="P19" s="45"/>
      <c r="Q19" s="43"/>
      <c r="R19" s="44"/>
      <c r="S19" s="45"/>
      <c r="T19" s="43"/>
      <c r="U19" s="44"/>
      <c r="V19" s="45"/>
      <c r="W19" s="43"/>
      <c r="X19" s="44"/>
      <c r="Y19" s="45"/>
      <c r="Z19" s="43"/>
      <c r="AA19" s="44"/>
      <c r="AB19" s="45"/>
      <c r="AC19" s="43"/>
      <c r="AD19" s="44"/>
      <c r="AE19" s="45"/>
      <c r="AF19" s="43"/>
      <c r="AG19" s="46"/>
      <c r="AH19" s="35"/>
      <c r="AI19" s="35"/>
      <c r="AJ19" s="35"/>
    </row>
    <row r="20" spans="2:36" x14ac:dyDescent="0.25">
      <c r="B20" s="47" t="s">
        <v>57</v>
      </c>
      <c r="C20" s="42">
        <v>8</v>
      </c>
      <c r="D20" s="45"/>
      <c r="E20" s="43"/>
      <c r="F20" s="44"/>
      <c r="G20" s="45"/>
      <c r="H20" s="43"/>
      <c r="I20" s="44"/>
      <c r="J20" s="45"/>
      <c r="K20" s="43"/>
      <c r="L20" s="44"/>
      <c r="M20" s="45"/>
      <c r="N20" s="43"/>
      <c r="O20" s="44"/>
      <c r="P20" s="45"/>
      <c r="Q20" s="43"/>
      <c r="R20" s="44"/>
      <c r="S20" s="45"/>
      <c r="T20" s="43"/>
      <c r="U20" s="44"/>
      <c r="V20" s="45"/>
      <c r="W20" s="43"/>
      <c r="X20" s="44"/>
      <c r="Y20" s="45"/>
      <c r="Z20" s="43"/>
      <c r="AA20" s="44"/>
      <c r="AB20" s="45"/>
      <c r="AC20" s="43"/>
      <c r="AD20" s="44"/>
      <c r="AE20" s="45"/>
      <c r="AF20" s="43"/>
      <c r="AG20" s="46"/>
      <c r="AH20" s="35"/>
      <c r="AI20" s="35"/>
      <c r="AJ20" s="35"/>
    </row>
    <row r="21" spans="2:36" x14ac:dyDescent="0.25">
      <c r="B21" s="47" t="s">
        <v>57</v>
      </c>
      <c r="C21" s="42">
        <v>9</v>
      </c>
      <c r="D21" s="45"/>
      <c r="E21" s="43"/>
      <c r="F21" s="44"/>
      <c r="G21" s="45"/>
      <c r="H21" s="43"/>
      <c r="I21" s="44"/>
      <c r="J21" s="45"/>
      <c r="K21" s="43"/>
      <c r="L21" s="44"/>
      <c r="M21" s="45"/>
      <c r="N21" s="43"/>
      <c r="O21" s="44"/>
      <c r="P21" s="45"/>
      <c r="Q21" s="43"/>
      <c r="R21" s="44"/>
      <c r="S21" s="45"/>
      <c r="T21" s="43"/>
      <c r="U21" s="44"/>
      <c r="V21" s="45"/>
      <c r="W21" s="43"/>
      <c r="X21" s="44"/>
      <c r="Y21" s="45"/>
      <c r="Z21" s="43"/>
      <c r="AA21" s="44"/>
      <c r="AB21" s="45"/>
      <c r="AC21" s="43"/>
      <c r="AD21" s="44"/>
      <c r="AE21" s="45"/>
      <c r="AF21" s="43"/>
      <c r="AG21" s="46"/>
      <c r="AH21" s="35"/>
      <c r="AI21" s="35"/>
      <c r="AJ21" s="35"/>
    </row>
    <row r="22" spans="2:36" x14ac:dyDescent="0.25">
      <c r="B22" s="47" t="s">
        <v>57</v>
      </c>
      <c r="C22" s="42">
        <v>10</v>
      </c>
      <c r="D22" s="45"/>
      <c r="E22" s="43"/>
      <c r="F22" s="44"/>
      <c r="G22" s="45"/>
      <c r="H22" s="43"/>
      <c r="I22" s="44"/>
      <c r="J22" s="45"/>
      <c r="K22" s="43"/>
      <c r="L22" s="44"/>
      <c r="M22" s="45"/>
      <c r="N22" s="43"/>
      <c r="O22" s="44"/>
      <c r="P22" s="45"/>
      <c r="Q22" s="43"/>
      <c r="R22" s="44"/>
      <c r="S22" s="45"/>
      <c r="T22" s="43"/>
      <c r="U22" s="44"/>
      <c r="V22" s="45"/>
      <c r="W22" s="43"/>
      <c r="X22" s="44"/>
      <c r="Y22" s="45"/>
      <c r="Z22" s="43"/>
      <c r="AA22" s="44"/>
      <c r="AB22" s="45"/>
      <c r="AC22" s="43"/>
      <c r="AD22" s="44"/>
      <c r="AE22" s="45"/>
      <c r="AF22" s="43"/>
      <c r="AG22" s="46"/>
      <c r="AH22" s="35"/>
      <c r="AI22" s="35"/>
      <c r="AJ22" s="35"/>
    </row>
    <row r="23" spans="2:36" x14ac:dyDescent="0.25">
      <c r="B23" s="47" t="s">
        <v>57</v>
      </c>
      <c r="C23" s="42">
        <v>11</v>
      </c>
      <c r="D23" s="45"/>
      <c r="E23" s="43"/>
      <c r="F23" s="44"/>
      <c r="G23" s="45"/>
      <c r="H23" s="43"/>
      <c r="I23" s="44"/>
      <c r="J23" s="45"/>
      <c r="K23" s="43"/>
      <c r="L23" s="44"/>
      <c r="M23" s="45"/>
      <c r="N23" s="43"/>
      <c r="O23" s="44"/>
      <c r="P23" s="45"/>
      <c r="Q23" s="43"/>
      <c r="R23" s="44"/>
      <c r="S23" s="45"/>
      <c r="T23" s="43"/>
      <c r="U23" s="44"/>
      <c r="V23" s="45"/>
      <c r="W23" s="43"/>
      <c r="X23" s="44"/>
      <c r="Y23" s="45"/>
      <c r="Z23" s="43"/>
      <c r="AA23" s="44"/>
      <c r="AB23" s="45"/>
      <c r="AC23" s="43"/>
      <c r="AD23" s="44"/>
      <c r="AE23" s="45"/>
      <c r="AF23" s="43"/>
      <c r="AG23" s="46"/>
      <c r="AH23" s="35"/>
      <c r="AI23" s="35"/>
      <c r="AJ23" s="35"/>
    </row>
    <row r="24" spans="2:36" x14ac:dyDescent="0.25">
      <c r="B24" s="47" t="s">
        <v>57</v>
      </c>
      <c r="C24" s="42">
        <v>12</v>
      </c>
      <c r="D24" s="45"/>
      <c r="E24" s="43"/>
      <c r="F24" s="44"/>
      <c r="G24" s="45"/>
      <c r="H24" s="43"/>
      <c r="I24" s="44"/>
      <c r="J24" s="45"/>
      <c r="K24" s="43"/>
      <c r="L24" s="44"/>
      <c r="M24" s="45"/>
      <c r="N24" s="43"/>
      <c r="O24" s="44"/>
      <c r="P24" s="45"/>
      <c r="Q24" s="43"/>
      <c r="R24" s="44"/>
      <c r="S24" s="45"/>
      <c r="T24" s="43"/>
      <c r="U24" s="44"/>
      <c r="V24" s="45"/>
      <c r="W24" s="43"/>
      <c r="X24" s="44"/>
      <c r="Y24" s="45"/>
      <c r="Z24" s="43"/>
      <c r="AA24" s="44"/>
      <c r="AB24" s="45"/>
      <c r="AC24" s="43"/>
      <c r="AD24" s="44"/>
      <c r="AE24" s="45"/>
      <c r="AF24" s="43"/>
      <c r="AG24" s="46"/>
      <c r="AH24" s="35"/>
      <c r="AI24" s="35"/>
      <c r="AJ24" s="35"/>
    </row>
    <row r="25" spans="2:36" x14ac:dyDescent="0.25">
      <c r="B25" s="47" t="s">
        <v>57</v>
      </c>
      <c r="C25" s="42">
        <v>13</v>
      </c>
      <c r="D25" s="45"/>
      <c r="E25" s="43"/>
      <c r="F25" s="44"/>
      <c r="G25" s="45"/>
      <c r="H25" s="43"/>
      <c r="I25" s="44"/>
      <c r="J25" s="45"/>
      <c r="K25" s="43"/>
      <c r="L25" s="44"/>
      <c r="M25" s="45"/>
      <c r="N25" s="43"/>
      <c r="O25" s="44"/>
      <c r="P25" s="45"/>
      <c r="Q25" s="43"/>
      <c r="R25" s="44"/>
      <c r="S25" s="45"/>
      <c r="T25" s="43"/>
      <c r="U25" s="44"/>
      <c r="V25" s="45"/>
      <c r="W25" s="43"/>
      <c r="X25" s="44"/>
      <c r="Y25" s="45"/>
      <c r="Z25" s="43"/>
      <c r="AA25" s="44"/>
      <c r="AB25" s="45"/>
      <c r="AC25" s="43"/>
      <c r="AD25" s="44"/>
      <c r="AE25" s="45"/>
      <c r="AF25" s="43"/>
      <c r="AG25" s="46"/>
      <c r="AH25" s="35"/>
      <c r="AI25" s="35"/>
      <c r="AJ25" s="35"/>
    </row>
    <row r="26" spans="2:36" x14ac:dyDescent="0.25">
      <c r="B26" s="47" t="s">
        <v>58</v>
      </c>
      <c r="C26" s="42">
        <v>14</v>
      </c>
      <c r="D26" s="45"/>
      <c r="E26" s="43"/>
      <c r="F26" s="44"/>
      <c r="G26" s="45"/>
      <c r="H26" s="43"/>
      <c r="I26" s="44"/>
      <c r="J26" s="45"/>
      <c r="K26" s="43"/>
      <c r="L26" s="44"/>
      <c r="M26" s="45"/>
      <c r="N26" s="43"/>
      <c r="O26" s="44"/>
      <c r="P26" s="45"/>
      <c r="Q26" s="43"/>
      <c r="R26" s="44"/>
      <c r="S26" s="45"/>
      <c r="T26" s="43"/>
      <c r="U26" s="44"/>
      <c r="V26" s="45"/>
      <c r="W26" s="43"/>
      <c r="X26" s="44"/>
      <c r="Y26" s="45"/>
      <c r="Z26" s="43"/>
      <c r="AA26" s="44"/>
      <c r="AB26" s="45"/>
      <c r="AC26" s="43"/>
      <c r="AD26" s="44"/>
      <c r="AE26" s="45"/>
      <c r="AF26" s="43"/>
      <c r="AG26" s="46"/>
      <c r="AH26" s="35"/>
      <c r="AI26" s="35"/>
      <c r="AJ26" s="35"/>
    </row>
    <row r="27" spans="2:36" x14ac:dyDescent="0.25">
      <c r="B27" s="66" t="s">
        <v>53</v>
      </c>
      <c r="C27" s="67">
        <v>15</v>
      </c>
      <c r="D27" s="45"/>
      <c r="E27" s="43"/>
      <c r="F27" s="44"/>
      <c r="G27" s="45"/>
      <c r="H27" s="43"/>
      <c r="I27" s="44"/>
      <c r="J27" s="45"/>
      <c r="K27" s="43"/>
      <c r="L27" s="44"/>
      <c r="M27" s="45"/>
      <c r="N27" s="43"/>
      <c r="O27" s="44"/>
      <c r="P27" s="45"/>
      <c r="Q27" s="43"/>
      <c r="R27" s="44"/>
      <c r="S27" s="45"/>
      <c r="T27" s="43"/>
      <c r="U27" s="44"/>
      <c r="V27" s="45"/>
      <c r="W27" s="43"/>
      <c r="X27" s="44"/>
      <c r="Y27" s="45"/>
      <c r="Z27" s="43"/>
      <c r="AA27" s="44"/>
      <c r="AB27" s="45"/>
      <c r="AC27" s="43"/>
      <c r="AD27" s="44"/>
      <c r="AE27" s="45"/>
      <c r="AF27" s="43"/>
      <c r="AG27" s="46"/>
      <c r="AH27" s="35"/>
      <c r="AI27" s="35"/>
      <c r="AJ27" s="35"/>
    </row>
    <row r="28" spans="2:36" ht="15.75" thickBot="1" x14ac:dyDescent="0.3">
      <c r="B28" s="68" t="s">
        <v>56</v>
      </c>
      <c r="C28" s="69">
        <v>16</v>
      </c>
      <c r="D28" s="50"/>
      <c r="E28" s="48"/>
      <c r="F28" s="49"/>
      <c r="G28" s="50"/>
      <c r="H28" s="48"/>
      <c r="I28" s="49"/>
      <c r="J28" s="50"/>
      <c r="K28" s="48"/>
      <c r="L28" s="49"/>
      <c r="M28" s="50"/>
      <c r="N28" s="48"/>
      <c r="O28" s="49"/>
      <c r="P28" s="50"/>
      <c r="Q28" s="48"/>
      <c r="R28" s="49"/>
      <c r="S28" s="50"/>
      <c r="T28" s="48"/>
      <c r="U28" s="49"/>
      <c r="V28" s="50"/>
      <c r="W28" s="48"/>
      <c r="X28" s="49"/>
      <c r="Y28" s="50"/>
      <c r="Z28" s="48"/>
      <c r="AA28" s="49"/>
      <c r="AB28" s="50"/>
      <c r="AC28" s="48"/>
      <c r="AD28" s="49"/>
      <c r="AE28" s="50"/>
      <c r="AF28" s="48"/>
      <c r="AG28" s="51"/>
      <c r="AH28" s="35"/>
      <c r="AI28" s="35"/>
      <c r="AJ28" s="35"/>
    </row>
    <row r="29" spans="2:36" ht="15.75" thickBot="1" x14ac:dyDescent="0.3">
      <c r="B29" s="52" t="s">
        <v>59</v>
      </c>
      <c r="C29" s="53"/>
      <c r="D29" s="54" t="str">
        <f t="shared" ref="D29:AG29" si="0">IF(OR(SUM(D13:D28)=0,D11=0),"-",SUM(D13:D28))</f>
        <v>-</v>
      </c>
      <c r="E29" s="55" t="str">
        <f t="shared" si="0"/>
        <v>-</v>
      </c>
      <c r="F29" s="56" t="str">
        <f t="shared" si="0"/>
        <v>-</v>
      </c>
      <c r="G29" s="57" t="str">
        <f t="shared" si="0"/>
        <v>-</v>
      </c>
      <c r="H29" s="58" t="str">
        <f t="shared" si="0"/>
        <v>-</v>
      </c>
      <c r="I29" s="56" t="str">
        <f t="shared" si="0"/>
        <v>-</v>
      </c>
      <c r="J29" s="57" t="str">
        <f t="shared" si="0"/>
        <v>-</v>
      </c>
      <c r="K29" s="58" t="str">
        <f t="shared" si="0"/>
        <v>-</v>
      </c>
      <c r="L29" s="56" t="str">
        <f t="shared" si="0"/>
        <v>-</v>
      </c>
      <c r="M29" s="57" t="str">
        <f t="shared" si="0"/>
        <v>-</v>
      </c>
      <c r="N29" s="58" t="str">
        <f t="shared" si="0"/>
        <v>-</v>
      </c>
      <c r="O29" s="56" t="str">
        <f t="shared" si="0"/>
        <v>-</v>
      </c>
      <c r="P29" s="57" t="str">
        <f t="shared" si="0"/>
        <v>-</v>
      </c>
      <c r="Q29" s="58" t="str">
        <f t="shared" si="0"/>
        <v>-</v>
      </c>
      <c r="R29" s="56" t="str">
        <f t="shared" si="0"/>
        <v>-</v>
      </c>
      <c r="S29" s="57" t="str">
        <f t="shared" si="0"/>
        <v>-</v>
      </c>
      <c r="T29" s="58" t="str">
        <f t="shared" si="0"/>
        <v>-</v>
      </c>
      <c r="U29" s="56" t="str">
        <f t="shared" si="0"/>
        <v>-</v>
      </c>
      <c r="V29" s="57" t="str">
        <f t="shared" si="0"/>
        <v>-</v>
      </c>
      <c r="W29" s="58" t="str">
        <f t="shared" si="0"/>
        <v>-</v>
      </c>
      <c r="X29" s="56" t="str">
        <f t="shared" si="0"/>
        <v>-</v>
      </c>
      <c r="Y29" s="57" t="str">
        <f t="shared" si="0"/>
        <v>-</v>
      </c>
      <c r="Z29" s="58" t="str">
        <f t="shared" si="0"/>
        <v>-</v>
      </c>
      <c r="AA29" s="56" t="str">
        <f t="shared" si="0"/>
        <v>-</v>
      </c>
      <c r="AB29" s="57" t="str">
        <f t="shared" si="0"/>
        <v>-</v>
      </c>
      <c r="AC29" s="58" t="str">
        <f t="shared" si="0"/>
        <v>-</v>
      </c>
      <c r="AD29" s="56" t="str">
        <f t="shared" si="0"/>
        <v>-</v>
      </c>
      <c r="AE29" s="57" t="str">
        <f t="shared" si="0"/>
        <v>-</v>
      </c>
      <c r="AF29" s="58" t="str">
        <f t="shared" si="0"/>
        <v>-</v>
      </c>
      <c r="AG29" s="59" t="str">
        <f t="shared" si="0"/>
        <v>-</v>
      </c>
      <c r="AH29" s="35"/>
      <c r="AI29" s="35"/>
      <c r="AJ29" s="35"/>
    </row>
  </sheetData>
  <mergeCells count="45">
    <mergeCell ref="D3:AG3"/>
    <mergeCell ref="D4:F4"/>
    <mergeCell ref="G4:I4"/>
    <mergeCell ref="J4:L4"/>
    <mergeCell ref="M4:O4"/>
    <mergeCell ref="P4:R4"/>
    <mergeCell ref="S4:U4"/>
    <mergeCell ref="V4:X4"/>
    <mergeCell ref="Y4:AA4"/>
    <mergeCell ref="AB4:AD4"/>
    <mergeCell ref="AE4:AG4"/>
    <mergeCell ref="D5:AG5"/>
    <mergeCell ref="D6:F6"/>
    <mergeCell ref="G6:I6"/>
    <mergeCell ref="J6:L6"/>
    <mergeCell ref="M6:O6"/>
    <mergeCell ref="P6:R6"/>
    <mergeCell ref="S6:U6"/>
    <mergeCell ref="V6:X6"/>
    <mergeCell ref="Y6:AA6"/>
    <mergeCell ref="AB6:AD6"/>
    <mergeCell ref="AE6:AG6"/>
    <mergeCell ref="D8:AG8"/>
    <mergeCell ref="D9:F9"/>
    <mergeCell ref="G9:I9"/>
    <mergeCell ref="J9:L9"/>
    <mergeCell ref="M9:O9"/>
    <mergeCell ref="P9:R9"/>
    <mergeCell ref="S9:U9"/>
    <mergeCell ref="V9:X9"/>
    <mergeCell ref="Y9:AA9"/>
    <mergeCell ref="AB9:AD9"/>
    <mergeCell ref="AE9:AG9"/>
    <mergeCell ref="C11:C12"/>
    <mergeCell ref="D12:AG12"/>
    <mergeCell ref="S10:U10"/>
    <mergeCell ref="V10:X10"/>
    <mergeCell ref="Y10:AA10"/>
    <mergeCell ref="AB10:AD10"/>
    <mergeCell ref="AE10:AG10"/>
    <mergeCell ref="D10:F10"/>
    <mergeCell ref="G10:I10"/>
    <mergeCell ref="J10:L10"/>
    <mergeCell ref="M10:O10"/>
    <mergeCell ref="P10:R10"/>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vertintojo blankas</vt:lpstr>
      <vt:lpstr>Instrukcijos</vt:lpstr>
      <vt:lpstr>Skaičiuoklė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Ramune</cp:lastModifiedBy>
  <cp:lastPrinted>2015-03-12T17:39:27Z</cp:lastPrinted>
  <dcterms:created xsi:type="dcterms:W3CDTF">2015-02-17T18:55:06Z</dcterms:created>
  <dcterms:modified xsi:type="dcterms:W3CDTF">2018-02-27T17:57:48Z</dcterms:modified>
</cp:coreProperties>
</file>